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580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'Sheet1'!$A$1:$K$40</definedName>
  </definedNames>
  <calcPr fullCalcOnLoad="1"/>
</workbook>
</file>

<file path=xl/sharedStrings.xml><?xml version="1.0" encoding="utf-8"?>
<sst xmlns="http://schemas.openxmlformats.org/spreadsheetml/2006/main" count="48" uniqueCount="46">
  <si>
    <t>Carrera Track Inventory</t>
  </si>
  <si>
    <t>Part#</t>
  </si>
  <si>
    <t>Description</t>
  </si>
  <si>
    <t>In Stock 1/1/2009</t>
  </si>
  <si>
    <t>Required for Jims Design</t>
  </si>
  <si>
    <t>New parts needed for Jim's Design</t>
  </si>
  <si>
    <t>Received parts on Feb 7, 2009</t>
  </si>
  <si>
    <t>Invoiced but not received</t>
  </si>
  <si>
    <t>Notes</t>
  </si>
  <si>
    <t>Excess Parts after building Jim's design</t>
  </si>
  <si>
    <t>Standard Straight</t>
  </si>
  <si>
    <t>1/3 straight</t>
  </si>
  <si>
    <t>Black Box</t>
  </si>
  <si>
    <t>Lane Change L-&gt;R</t>
  </si>
  <si>
    <t>Lane Change R-&gt;L</t>
  </si>
  <si>
    <t>Pit Stop</t>
  </si>
  <si>
    <t>Overpass length=4</t>
  </si>
  <si>
    <t>1/60 Curve</t>
  </si>
  <si>
    <t>Lap Counter</t>
  </si>
  <si>
    <t>3/30 curve</t>
  </si>
  <si>
    <t>Pieces Invoiced by Nomad</t>
  </si>
  <si>
    <t>Inside shoulder 3/30</t>
  </si>
  <si>
    <t>Outside Shoulder 3/30</t>
  </si>
  <si>
    <t>Double Lane Change</t>
  </si>
  <si>
    <t>4/15 Curve</t>
  </si>
  <si>
    <t>Inside shoulder 4/15</t>
  </si>
  <si>
    <t>Outside shoulder 4/15</t>
  </si>
  <si>
    <t>Inside shoulder 1/60</t>
  </si>
  <si>
    <t>Outside shoulder 1/60</t>
  </si>
  <si>
    <t>1/4 straight</t>
  </si>
  <si>
    <t>Shoulders for 1/4 straight</t>
  </si>
  <si>
    <t>2/30 curve</t>
  </si>
  <si>
    <t>Inside shoulder 2/30</t>
  </si>
  <si>
    <t>Outside shoulder 2/30</t>
  </si>
  <si>
    <t>1/30 curve</t>
  </si>
  <si>
    <t>Inside shoulder 1/30</t>
  </si>
  <si>
    <t>Outside shoulder 1/30</t>
  </si>
  <si>
    <t>One of the 2 invoiced #20573 not received</t>
  </si>
  <si>
    <t>#20591 invoiced but not received</t>
  </si>
  <si>
    <t>for Black Box and Lap counter</t>
  </si>
  <si>
    <t>Parts req'd to complete design</t>
  </si>
  <si>
    <t>Note 8 line items to complete design (2 of which were invoiced but not rcvd) in the red shaded column</t>
  </si>
  <si>
    <t>The 2 pieces of 4/15 curve and shoulders cost about $93 because they come in sets of twelve.  Are we locked into this?</t>
  </si>
  <si>
    <t>Don't think we can utilize the single lane change at Driver 6 position because we need 2 lengths</t>
  </si>
  <si>
    <t>3 per box</t>
  </si>
  <si>
    <t>Shoulder 1/3 straight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</si>
</sst>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gray0625">
        <bgColor indexed="10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B37" sqref="B37"/>
    </sheetView>
  </sheetViews>
  <sheetFormatPr defaultColWidth="9.140625" defaultRowHeight="12.75"/>
  <cols>
    <col min="1" max="1" width="10.421875" style="0" customWidth="1"/>
    <col min="2" max="2" width="18.8515625" style="0" customWidth="1"/>
    <col min="9" max="9" width="9.140625" style="2" customWidth="1"/>
    <col min="10" max="10" width="11.140625" style="0" customWidth="1"/>
    <col min="11" max="11" width="23.57421875" style="0" customWidth="1"/>
  </cols>
  <sheetData>
    <row r="1" s="2" customFormat="1" ht="12.75">
      <c r="A1" s="2" t="s">
        <v>0</v>
      </c>
    </row>
    <row r="3" spans="1:10" s="1" customFormat="1" ht="63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20</v>
      </c>
      <c r="G3" s="1" t="s">
        <v>6</v>
      </c>
      <c r="H3" s="1" t="s">
        <v>7</v>
      </c>
      <c r="I3" s="4" t="s">
        <v>40</v>
      </c>
      <c r="J3" s="1" t="s">
        <v>9</v>
      </c>
    </row>
    <row r="4" spans="8:10" ht="12.75">
      <c r="H4">
        <f>IF(F4-G4&lt;&gt;0,F4-G4,"")</f>
      </c>
      <c r="I4" s="5"/>
      <c r="J4">
        <f>IF(G4+C4-D4&gt;0,G4+C4-D4,"")</f>
      </c>
    </row>
    <row r="5" spans="1:10" ht="12.75">
      <c r="A5">
        <v>205909</v>
      </c>
      <c r="B5" t="s">
        <v>10</v>
      </c>
      <c r="C5">
        <v>7</v>
      </c>
      <c r="D5">
        <v>0</v>
      </c>
      <c r="E5">
        <f>IF(D5-C5&gt;0,D5-C5,"")</f>
      </c>
      <c r="H5">
        <f aca="true" t="shared" si="0" ref="H5:H31">IF(F5-G5&lt;&gt;0,F5-G5,"")</f>
      </c>
      <c r="I5" s="5">
        <f>IF(D5-C5-G5&gt;0,D5-C5-G5,"")</f>
      </c>
      <c r="J5">
        <f aca="true" t="shared" si="1" ref="J5:J31">IF(G5+C5-D5&gt;0,G5+C5-D5,"")</f>
        <v>7</v>
      </c>
    </row>
    <row r="6" spans="1:10" ht="12.75">
      <c r="A6">
        <v>20611</v>
      </c>
      <c r="B6" t="s">
        <v>11</v>
      </c>
      <c r="C6">
        <v>2</v>
      </c>
      <c r="D6">
        <v>2</v>
      </c>
      <c r="E6">
        <f aca="true" t="shared" si="2" ref="E6:E31">IF(D6-C6&gt;0,D6-C6,"")</f>
      </c>
      <c r="H6">
        <f t="shared" si="0"/>
      </c>
      <c r="I6" s="5">
        <f aca="true" t="shared" si="3" ref="I6:I31">IF(D6-C6-G6&gt;0,D6-C6-G6,"")</f>
      </c>
      <c r="J6">
        <f t="shared" si="1"/>
      </c>
    </row>
    <row r="7" spans="1:10" ht="12.75">
      <c r="A7">
        <v>30344</v>
      </c>
      <c r="B7" t="s">
        <v>12</v>
      </c>
      <c r="C7">
        <v>1</v>
      </c>
      <c r="D7">
        <v>1</v>
      </c>
      <c r="E7">
        <f t="shared" si="2"/>
      </c>
      <c r="H7">
        <f t="shared" si="0"/>
      </c>
      <c r="I7" s="5">
        <f t="shared" si="3"/>
      </c>
      <c r="J7">
        <f t="shared" si="1"/>
      </c>
    </row>
    <row r="8" spans="1:10" ht="12.75">
      <c r="A8">
        <v>30343</v>
      </c>
      <c r="B8" t="s">
        <v>13</v>
      </c>
      <c r="C8">
        <v>1</v>
      </c>
      <c r="D8">
        <v>0</v>
      </c>
      <c r="E8">
        <f t="shared" si="2"/>
      </c>
      <c r="H8">
        <f t="shared" si="0"/>
      </c>
      <c r="I8" s="5">
        <f t="shared" si="3"/>
      </c>
      <c r="J8">
        <f t="shared" si="1"/>
        <v>1</v>
      </c>
    </row>
    <row r="9" spans="1:10" ht="12.75">
      <c r="A9">
        <v>30345</v>
      </c>
      <c r="B9" t="s">
        <v>14</v>
      </c>
      <c r="C9">
        <v>1</v>
      </c>
      <c r="D9">
        <v>0</v>
      </c>
      <c r="E9">
        <f t="shared" si="2"/>
      </c>
      <c r="H9">
        <f t="shared" si="0"/>
      </c>
      <c r="I9" s="5">
        <f t="shared" si="3"/>
      </c>
      <c r="J9">
        <f t="shared" si="1"/>
        <v>1</v>
      </c>
    </row>
    <row r="10" spans="1:10" ht="12.75">
      <c r="A10">
        <v>30346</v>
      </c>
      <c r="B10" t="s">
        <v>15</v>
      </c>
      <c r="C10">
        <v>2</v>
      </c>
      <c r="D10">
        <v>3</v>
      </c>
      <c r="E10">
        <f t="shared" si="2"/>
        <v>1</v>
      </c>
      <c r="H10">
        <f t="shared" si="0"/>
      </c>
      <c r="I10" s="5">
        <f t="shared" si="3"/>
        <v>1</v>
      </c>
      <c r="J10">
        <f t="shared" si="1"/>
      </c>
    </row>
    <row r="11" spans="1:10" ht="12.75">
      <c r="A11">
        <v>20587</v>
      </c>
      <c r="B11" t="s">
        <v>16</v>
      </c>
      <c r="D11">
        <v>0</v>
      </c>
      <c r="E11">
        <f t="shared" si="2"/>
      </c>
      <c r="H11">
        <f t="shared" si="0"/>
      </c>
      <c r="I11" s="5">
        <f t="shared" si="3"/>
      </c>
      <c r="J11">
        <f t="shared" si="1"/>
      </c>
    </row>
    <row r="12" spans="1:11" ht="12.75">
      <c r="A12">
        <v>20571</v>
      </c>
      <c r="B12" t="s">
        <v>17</v>
      </c>
      <c r="C12">
        <v>8</v>
      </c>
      <c r="D12">
        <v>12</v>
      </c>
      <c r="E12">
        <f t="shared" si="2"/>
        <v>4</v>
      </c>
      <c r="H12">
        <f t="shared" si="0"/>
      </c>
      <c r="I12" s="5">
        <f t="shared" si="3"/>
        <v>4</v>
      </c>
      <c r="J12">
        <f t="shared" si="1"/>
      </c>
      <c r="K12" t="s">
        <v>44</v>
      </c>
    </row>
    <row r="13" spans="1:11" ht="12.75">
      <c r="A13">
        <v>20551</v>
      </c>
      <c r="B13" t="s">
        <v>27</v>
      </c>
      <c r="D13">
        <v>12</v>
      </c>
      <c r="E13">
        <f t="shared" si="2"/>
        <v>12</v>
      </c>
      <c r="F13">
        <v>9</v>
      </c>
      <c r="G13">
        <v>9</v>
      </c>
      <c r="H13">
        <f t="shared" si="0"/>
      </c>
      <c r="I13" s="5">
        <f t="shared" si="3"/>
        <v>3</v>
      </c>
      <c r="J13">
        <f t="shared" si="1"/>
      </c>
      <c r="K13" t="s">
        <v>44</v>
      </c>
    </row>
    <row r="14" spans="1:11" ht="12.75">
      <c r="A14">
        <v>20561</v>
      </c>
      <c r="B14" t="s">
        <v>28</v>
      </c>
      <c r="D14">
        <v>12</v>
      </c>
      <c r="E14">
        <f t="shared" si="2"/>
        <v>12</v>
      </c>
      <c r="F14">
        <v>9</v>
      </c>
      <c r="G14">
        <v>9</v>
      </c>
      <c r="H14">
        <f t="shared" si="0"/>
      </c>
      <c r="I14" s="5">
        <f t="shared" si="3"/>
        <v>3</v>
      </c>
      <c r="J14">
        <f t="shared" si="1"/>
      </c>
      <c r="K14" t="s">
        <v>44</v>
      </c>
    </row>
    <row r="15" spans="1:10" ht="12.75">
      <c r="A15">
        <v>30342</v>
      </c>
      <c r="B15" t="s">
        <v>18</v>
      </c>
      <c r="C15">
        <v>1</v>
      </c>
      <c r="D15">
        <v>1</v>
      </c>
      <c r="E15">
        <f t="shared" si="2"/>
      </c>
      <c r="H15">
        <f t="shared" si="0"/>
      </c>
      <c r="I15" s="5">
        <f t="shared" si="3"/>
      </c>
      <c r="J15">
        <f t="shared" si="1"/>
      </c>
    </row>
    <row r="16" spans="1:10" ht="12.75">
      <c r="A16">
        <v>20573</v>
      </c>
      <c r="B16" t="s">
        <v>19</v>
      </c>
      <c r="D16">
        <v>8</v>
      </c>
      <c r="E16">
        <f t="shared" si="2"/>
        <v>8</v>
      </c>
      <c r="F16">
        <v>12</v>
      </c>
      <c r="G16">
        <v>6</v>
      </c>
      <c r="H16" s="2">
        <f t="shared" si="0"/>
        <v>6</v>
      </c>
      <c r="I16" s="5">
        <f t="shared" si="3"/>
        <v>2</v>
      </c>
      <c r="J16">
        <f t="shared" si="1"/>
      </c>
    </row>
    <row r="17" spans="1:10" ht="12.75">
      <c r="A17">
        <v>20592</v>
      </c>
      <c r="B17" t="s">
        <v>21</v>
      </c>
      <c r="D17">
        <v>8</v>
      </c>
      <c r="E17">
        <f t="shared" si="2"/>
        <v>8</v>
      </c>
      <c r="F17">
        <v>12</v>
      </c>
      <c r="G17">
        <v>12</v>
      </c>
      <c r="H17">
        <f t="shared" si="0"/>
      </c>
      <c r="I17" s="5">
        <f t="shared" si="3"/>
      </c>
      <c r="J17">
        <f t="shared" si="1"/>
        <v>4</v>
      </c>
    </row>
    <row r="18" spans="1:10" ht="12.75">
      <c r="A18">
        <v>20563</v>
      </c>
      <c r="B18" t="s">
        <v>22</v>
      </c>
      <c r="D18">
        <v>8</v>
      </c>
      <c r="E18">
        <f t="shared" si="2"/>
        <v>8</v>
      </c>
      <c r="F18">
        <v>12</v>
      </c>
      <c r="G18">
        <v>12</v>
      </c>
      <c r="H18">
        <f t="shared" si="0"/>
      </c>
      <c r="I18" s="5">
        <f t="shared" si="3"/>
      </c>
      <c r="J18">
        <f t="shared" si="1"/>
        <v>4</v>
      </c>
    </row>
    <row r="19" spans="1:10" ht="12.75">
      <c r="A19">
        <v>30347</v>
      </c>
      <c r="B19" t="s">
        <v>23</v>
      </c>
      <c r="D19">
        <v>3</v>
      </c>
      <c r="E19">
        <f t="shared" si="2"/>
        <v>3</v>
      </c>
      <c r="F19">
        <v>3</v>
      </c>
      <c r="G19">
        <v>3</v>
      </c>
      <c r="H19">
        <f t="shared" si="0"/>
      </c>
      <c r="I19" s="5">
        <f t="shared" si="3"/>
      </c>
      <c r="J19">
        <f t="shared" si="1"/>
      </c>
    </row>
    <row r="20" spans="1:10" ht="12.75">
      <c r="A20">
        <v>20578</v>
      </c>
      <c r="B20" t="s">
        <v>24</v>
      </c>
      <c r="D20">
        <v>2</v>
      </c>
      <c r="E20">
        <f t="shared" si="2"/>
        <v>2</v>
      </c>
      <c r="F20">
        <v>12</v>
      </c>
      <c r="G20">
        <v>12</v>
      </c>
      <c r="H20">
        <f t="shared" si="0"/>
      </c>
      <c r="I20" s="5">
        <f t="shared" si="3"/>
      </c>
      <c r="J20">
        <f t="shared" si="1"/>
        <v>10</v>
      </c>
    </row>
    <row r="21" spans="1:10" ht="12.75">
      <c r="A21">
        <v>20593</v>
      </c>
      <c r="B21" t="s">
        <v>25</v>
      </c>
      <c r="D21">
        <v>2</v>
      </c>
      <c r="E21">
        <f t="shared" si="2"/>
        <v>2</v>
      </c>
      <c r="F21">
        <v>12</v>
      </c>
      <c r="G21">
        <v>12</v>
      </c>
      <c r="H21">
        <f t="shared" si="0"/>
      </c>
      <c r="I21" s="5">
        <f t="shared" si="3"/>
      </c>
      <c r="J21">
        <f t="shared" si="1"/>
        <v>10</v>
      </c>
    </row>
    <row r="22" spans="1:10" ht="12.75">
      <c r="A22">
        <v>20568</v>
      </c>
      <c r="B22" t="s">
        <v>26</v>
      </c>
      <c r="D22">
        <v>2</v>
      </c>
      <c r="E22">
        <f t="shared" si="2"/>
        <v>2</v>
      </c>
      <c r="F22">
        <v>0</v>
      </c>
      <c r="G22">
        <v>0</v>
      </c>
      <c r="H22">
        <f t="shared" si="0"/>
      </c>
      <c r="I22" s="5">
        <f t="shared" si="3"/>
        <v>2</v>
      </c>
      <c r="J22">
        <f t="shared" si="1"/>
      </c>
    </row>
    <row r="23" spans="1:10" ht="12.75">
      <c r="A23">
        <v>20612</v>
      </c>
      <c r="B23" t="s">
        <v>29</v>
      </c>
      <c r="D23">
        <v>1</v>
      </c>
      <c r="E23">
        <f t="shared" si="2"/>
        <v>1</v>
      </c>
      <c r="F23">
        <v>0</v>
      </c>
      <c r="G23">
        <v>0</v>
      </c>
      <c r="H23">
        <f t="shared" si="0"/>
      </c>
      <c r="I23" s="5">
        <f t="shared" si="3"/>
        <v>1</v>
      </c>
      <c r="J23">
        <f t="shared" si="1"/>
      </c>
    </row>
    <row r="24" spans="1:10" ht="12.75">
      <c r="A24">
        <v>20589</v>
      </c>
      <c r="B24" t="s">
        <v>30</v>
      </c>
      <c r="D24">
        <v>2</v>
      </c>
      <c r="E24">
        <f t="shared" si="2"/>
        <v>2</v>
      </c>
      <c r="F24">
        <v>2</v>
      </c>
      <c r="G24">
        <v>2</v>
      </c>
      <c r="H24">
        <f t="shared" si="0"/>
      </c>
      <c r="I24" s="5">
        <f t="shared" si="3"/>
      </c>
      <c r="J24">
        <f t="shared" si="1"/>
      </c>
    </row>
    <row r="25" spans="1:10" ht="12.75">
      <c r="A25">
        <v>20572</v>
      </c>
      <c r="B25" t="s">
        <v>31</v>
      </c>
      <c r="D25" s="3">
        <v>2</v>
      </c>
      <c r="E25">
        <f t="shared" si="2"/>
        <v>2</v>
      </c>
      <c r="F25">
        <v>6</v>
      </c>
      <c r="G25">
        <v>6</v>
      </c>
      <c r="H25">
        <f t="shared" si="0"/>
      </c>
      <c r="I25" s="5">
        <f t="shared" si="3"/>
      </c>
      <c r="J25">
        <f t="shared" si="1"/>
        <v>4</v>
      </c>
    </row>
    <row r="26" spans="1:10" ht="12.75">
      <c r="A26">
        <v>20591</v>
      </c>
      <c r="B26" t="s">
        <v>32</v>
      </c>
      <c r="D26" s="3">
        <v>2</v>
      </c>
      <c r="E26">
        <f t="shared" si="2"/>
        <v>2</v>
      </c>
      <c r="F26">
        <v>8</v>
      </c>
      <c r="G26">
        <v>0</v>
      </c>
      <c r="H26" s="2">
        <f t="shared" si="0"/>
        <v>8</v>
      </c>
      <c r="I26" s="5">
        <f t="shared" si="3"/>
        <v>2</v>
      </c>
      <c r="J26">
        <f t="shared" si="1"/>
      </c>
    </row>
    <row r="27" spans="1:10" ht="12.75">
      <c r="A27">
        <v>20562</v>
      </c>
      <c r="B27" t="s">
        <v>33</v>
      </c>
      <c r="D27" s="3">
        <v>2</v>
      </c>
      <c r="E27">
        <f t="shared" si="2"/>
        <v>2</v>
      </c>
      <c r="F27">
        <v>6</v>
      </c>
      <c r="G27">
        <v>6</v>
      </c>
      <c r="H27">
        <f t="shared" si="0"/>
      </c>
      <c r="I27" s="5">
        <f t="shared" si="3"/>
      </c>
      <c r="J27">
        <f t="shared" si="1"/>
        <v>4</v>
      </c>
    </row>
    <row r="28" spans="1:10" ht="12.75">
      <c r="A28">
        <v>20577</v>
      </c>
      <c r="B28" t="s">
        <v>34</v>
      </c>
      <c r="D28" s="3">
        <v>3</v>
      </c>
      <c r="E28">
        <f t="shared" si="2"/>
        <v>3</v>
      </c>
      <c r="F28">
        <v>6</v>
      </c>
      <c r="G28">
        <v>6</v>
      </c>
      <c r="H28">
        <f t="shared" si="0"/>
      </c>
      <c r="I28" s="5">
        <f t="shared" si="3"/>
      </c>
      <c r="J28">
        <f t="shared" si="1"/>
        <v>3</v>
      </c>
    </row>
    <row r="29" spans="1:10" ht="12.75">
      <c r="A29">
        <v>20590</v>
      </c>
      <c r="B29" t="s">
        <v>35</v>
      </c>
      <c r="D29" s="3">
        <v>3</v>
      </c>
      <c r="E29">
        <f t="shared" si="2"/>
        <v>3</v>
      </c>
      <c r="F29">
        <v>6</v>
      </c>
      <c r="G29">
        <v>6</v>
      </c>
      <c r="H29">
        <f t="shared" si="0"/>
      </c>
      <c r="I29" s="5">
        <f t="shared" si="3"/>
      </c>
      <c r="J29">
        <f t="shared" si="1"/>
        <v>3</v>
      </c>
    </row>
    <row r="30" spans="1:10" ht="12.75">
      <c r="A30">
        <v>20567</v>
      </c>
      <c r="B30" t="s">
        <v>36</v>
      </c>
      <c r="D30" s="3">
        <v>3</v>
      </c>
      <c r="E30">
        <f t="shared" si="2"/>
        <v>3</v>
      </c>
      <c r="F30">
        <v>6</v>
      </c>
      <c r="G30">
        <v>6</v>
      </c>
      <c r="H30">
        <f t="shared" si="0"/>
      </c>
      <c r="I30" s="5">
        <f t="shared" si="3"/>
      </c>
      <c r="J30">
        <f t="shared" si="1"/>
        <v>3</v>
      </c>
    </row>
    <row r="31" spans="1:10" ht="12.75">
      <c r="A31">
        <v>20588</v>
      </c>
      <c r="B31" t="s">
        <v>45</v>
      </c>
      <c r="D31" s="3">
        <v>4</v>
      </c>
      <c r="E31">
        <f t="shared" si="2"/>
        <v>4</v>
      </c>
      <c r="F31">
        <v>0</v>
      </c>
      <c r="G31">
        <v>0</v>
      </c>
      <c r="H31">
        <f t="shared" si="0"/>
      </c>
      <c r="I31" s="7">
        <f t="shared" si="3"/>
        <v>4</v>
      </c>
      <c r="J31">
        <f t="shared" si="1"/>
      </c>
    </row>
    <row r="32" ht="12.75">
      <c r="A32" t="s">
        <v>8</v>
      </c>
    </row>
    <row r="33" spans="1:2" ht="12.75">
      <c r="A33" s="6">
        <v>1</v>
      </c>
      <c r="B33" t="s">
        <v>37</v>
      </c>
    </row>
    <row r="34" spans="1:2" ht="12.75">
      <c r="A34" s="6">
        <v>2</v>
      </c>
      <c r="B34" t="s">
        <v>38</v>
      </c>
    </row>
    <row r="35" spans="1:2" ht="12.75">
      <c r="A35" s="6">
        <v>3</v>
      </c>
      <c r="B35" t="s">
        <v>42</v>
      </c>
    </row>
    <row r="36" spans="1:2" ht="12.75">
      <c r="A36" s="6">
        <v>4</v>
      </c>
      <c r="B36" t="s">
        <v>41</v>
      </c>
    </row>
    <row r="37" spans="1:2" ht="12.75">
      <c r="A37" s="6">
        <v>5</v>
      </c>
      <c r="B37" t="s">
        <v>43</v>
      </c>
    </row>
    <row r="38" ht="12.75">
      <c r="B38" t="s">
        <v>39</v>
      </c>
    </row>
  </sheetData>
  <printOptions gridLines="1"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J O'Hara</dc:creator>
  <cp:keywords/>
  <dc:description/>
  <cp:lastModifiedBy>Gary J O'Hara</cp:lastModifiedBy>
  <cp:lastPrinted>2009-02-07T22:53:37Z</cp:lastPrinted>
  <dcterms:created xsi:type="dcterms:W3CDTF">2009-02-07T21:33:55Z</dcterms:created>
  <dcterms:modified xsi:type="dcterms:W3CDTF">2009-02-13T18:32:46Z</dcterms:modified>
  <cp:category/>
  <cp:version/>
  <cp:contentType/>
  <cp:contentStatus/>
</cp:coreProperties>
</file>