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5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13" i="1"/>
  <c r="I13" s="1"/>
  <c r="H14"/>
  <c r="I14" s="1"/>
  <c r="H12"/>
  <c r="I12"/>
  <c r="I25"/>
  <c r="I26"/>
  <c r="G25"/>
  <c r="J25" s="1"/>
  <c r="G26"/>
  <c r="J26" s="1"/>
  <c r="I24"/>
  <c r="G24"/>
  <c r="J24" s="1"/>
  <c r="I19"/>
  <c r="I20"/>
  <c r="G19"/>
  <c r="J19" s="1"/>
  <c r="G20"/>
  <c r="J20" s="1"/>
  <c r="G18"/>
  <c r="I18"/>
  <c r="J18" l="1"/>
</calcChain>
</file>

<file path=xl/sharedStrings.xml><?xml version="1.0" encoding="utf-8"?>
<sst xmlns="http://schemas.openxmlformats.org/spreadsheetml/2006/main" count="57" uniqueCount="31">
  <si>
    <t>ESTRATEGIA</t>
  </si>
  <si>
    <t>COSTO INICIAL</t>
  </si>
  <si>
    <t>CAO</t>
  </si>
  <si>
    <t>ALTERNATIVA A</t>
  </si>
  <si>
    <t>P</t>
  </si>
  <si>
    <t>MP</t>
  </si>
  <si>
    <t>O</t>
  </si>
  <si>
    <t>VALOR DE SALV</t>
  </si>
  <si>
    <t>VIDA UTIL</t>
  </si>
  <si>
    <t>(A/p,I%,n)</t>
  </si>
  <si>
    <t>VA</t>
  </si>
  <si>
    <t>ALTERNATIVA B</t>
  </si>
  <si>
    <t>VS(A/Pi%,n)</t>
  </si>
  <si>
    <t>(A/p,i%,n)</t>
  </si>
  <si>
    <t>VTC</t>
  </si>
  <si>
    <t>VTS</t>
  </si>
  <si>
    <t>ALTERNATIVA C</t>
  </si>
  <si>
    <t>VALORES</t>
  </si>
  <si>
    <t>A</t>
  </si>
  <si>
    <t>B</t>
  </si>
  <si>
    <t>C</t>
  </si>
  <si>
    <t>Usted es un ingeniero que está evaluando tres alternativas para las cuales un equipo de gerencia ha</t>
  </si>
  <si>
    <t>hecho tres estimaciones de estrategia, una pesimista (P), una muy probable (MP) y una optimista (0),</t>
  </si>
  <si>
    <t>para la vida, el valor de salvamento y los costos anuales de operación. Las estimaciones se presentan</t>
  </si>
  <si>
    <t>en la tabla 19.1 a un nivel de alternativa por alternativa. Por ejemplo, la alternativa B tiene estimaciones</t>
  </si>
  <si>
    <t>pesimistas de VS = $500, CAO = $4000 y n = 2 años. Los costos iniciales se conocen, de manera que</t>
  </si>
  <si>
    <t>ellos tienen el mismo valor para todas las estrategias. Realice un análisis de sensibilidad para tratar de</t>
  </si>
  <si>
    <t>determinar la alternativa más económica utilizando el análisis VA y una TMAR del 12%</t>
  </si>
  <si>
    <t xml:space="preserve">MEJOR  ALTERNATIVA  </t>
  </si>
  <si>
    <t>Porque sus valores de las estrategias (P), (MP) y (O) Son menores que los valores de las estrategias de las alternativas (A) y © respectivamente.</t>
  </si>
  <si>
    <t xml:space="preserve">Analizando la tabla anterior, podemos observar que la alternativa (B), es la más favorecida económicamente.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</si>
</sst>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>
      <selection activeCell="G39" sqref="G39"/>
    </sheetView>
  </sheetViews>
  <sheetFormatPr baseColWidth="10" defaultRowHeight="15"/>
  <cols>
    <col min="2" max="2" width="14.42578125" customWidth="1"/>
    <col min="3" max="3" width="14" customWidth="1"/>
    <col min="4" max="4" width="14.140625" customWidth="1"/>
  </cols>
  <sheetData>
    <row r="2" spans="1:11">
      <c r="B2" s="9" t="s">
        <v>21</v>
      </c>
      <c r="C2" s="9"/>
      <c r="D2" s="9"/>
      <c r="E2" s="9"/>
      <c r="F2" s="9"/>
      <c r="G2" s="9"/>
      <c r="H2" s="9"/>
      <c r="I2" s="9"/>
    </row>
    <row r="3" spans="1:11">
      <c r="B3" s="9" t="s">
        <v>22</v>
      </c>
      <c r="C3" s="9"/>
      <c r="D3" s="9"/>
      <c r="E3" s="9"/>
      <c r="F3" s="9"/>
      <c r="G3" s="9"/>
      <c r="H3" s="9"/>
      <c r="I3" s="9"/>
    </row>
    <row r="4" spans="1:11">
      <c r="B4" s="9" t="s">
        <v>23</v>
      </c>
      <c r="C4" s="9"/>
      <c r="D4" s="9"/>
      <c r="E4" s="9"/>
      <c r="F4" s="9"/>
      <c r="G4" s="9"/>
      <c r="H4" s="9"/>
      <c r="I4" s="9"/>
    </row>
    <row r="5" spans="1:11">
      <c r="B5" s="9" t="s">
        <v>24</v>
      </c>
      <c r="C5" s="9"/>
      <c r="D5" s="9"/>
      <c r="E5" s="9"/>
      <c r="F5" s="9"/>
      <c r="G5" s="9"/>
      <c r="H5" s="9"/>
      <c r="I5" s="9"/>
    </row>
    <row r="6" spans="1:11">
      <c r="B6" s="9" t="s">
        <v>25</v>
      </c>
      <c r="C6" s="9"/>
      <c r="D6" s="9"/>
      <c r="E6" s="9"/>
      <c r="F6" s="9"/>
      <c r="G6" s="9"/>
      <c r="H6" s="9"/>
      <c r="I6" s="9"/>
    </row>
    <row r="7" spans="1:11">
      <c r="B7" s="9" t="s">
        <v>26</v>
      </c>
      <c r="C7" s="9"/>
      <c r="D7" s="9"/>
      <c r="E7" s="9"/>
      <c r="F7" s="9"/>
      <c r="G7" s="9"/>
      <c r="H7" s="9"/>
      <c r="I7" s="9"/>
    </row>
    <row r="8" spans="1:11">
      <c r="B8" s="9" t="s">
        <v>27</v>
      </c>
      <c r="C8" s="9"/>
      <c r="D8" s="9"/>
      <c r="E8" s="9"/>
      <c r="F8" s="9"/>
      <c r="G8" s="9"/>
      <c r="H8" s="9"/>
      <c r="I8" s="9"/>
    </row>
    <row r="9" spans="1:11">
      <c r="B9" s="9"/>
      <c r="C9" s="9"/>
      <c r="D9" s="9"/>
      <c r="E9" s="9"/>
      <c r="F9" s="9"/>
      <c r="G9" s="9"/>
      <c r="H9" s="9"/>
      <c r="I9" s="9"/>
    </row>
    <row r="10" spans="1:11">
      <c r="E10" s="2" t="s">
        <v>3</v>
      </c>
      <c r="F10" s="2"/>
    </row>
    <row r="11" spans="1:11">
      <c r="A11" s="6"/>
      <c r="B11" s="3" t="s">
        <v>0</v>
      </c>
      <c r="C11" s="3" t="s">
        <v>1</v>
      </c>
      <c r="D11" s="3" t="s">
        <v>7</v>
      </c>
      <c r="E11" s="3" t="s">
        <v>2</v>
      </c>
      <c r="F11" s="3" t="s">
        <v>8</v>
      </c>
      <c r="G11" s="4" t="s">
        <v>9</v>
      </c>
      <c r="H11" s="3" t="s">
        <v>14</v>
      </c>
      <c r="I11" s="4" t="s">
        <v>10</v>
      </c>
      <c r="J11" s="6"/>
      <c r="K11" s="6"/>
    </row>
    <row r="12" spans="1:11">
      <c r="A12" s="6"/>
      <c r="B12" s="1" t="s">
        <v>4</v>
      </c>
      <c r="C12" s="1">
        <v>-20000</v>
      </c>
      <c r="D12" s="1">
        <v>0</v>
      </c>
      <c r="E12" s="1">
        <v>-11000</v>
      </c>
      <c r="F12" s="1">
        <v>3</v>
      </c>
      <c r="G12" s="5">
        <v>0.41635</v>
      </c>
      <c r="H12" s="1">
        <f>C12*G12</f>
        <v>-8327</v>
      </c>
      <c r="I12" s="1">
        <f>H12+E12</f>
        <v>-19327</v>
      </c>
      <c r="J12" s="6"/>
      <c r="K12" s="6"/>
    </row>
    <row r="13" spans="1:11">
      <c r="A13" s="6"/>
      <c r="B13" s="1" t="s">
        <v>5</v>
      </c>
      <c r="C13" s="1">
        <v>-20000</v>
      </c>
      <c r="D13" s="1">
        <v>0</v>
      </c>
      <c r="E13" s="1">
        <v>-9000</v>
      </c>
      <c r="F13" s="1">
        <v>5</v>
      </c>
      <c r="G13" s="5">
        <v>0.27740999999999999</v>
      </c>
      <c r="H13" s="1">
        <f t="shared" ref="H13:H14" si="0">C13*G13</f>
        <v>-5548.2</v>
      </c>
      <c r="I13" s="1">
        <f t="shared" ref="I13:I14" si="1">H13+E13</f>
        <v>-14548.2</v>
      </c>
      <c r="J13" s="6"/>
      <c r="K13" s="6"/>
    </row>
    <row r="14" spans="1:11">
      <c r="A14" s="6"/>
      <c r="B14" s="1" t="s">
        <v>6</v>
      </c>
      <c r="C14" s="1">
        <v>-20000</v>
      </c>
      <c r="D14" s="1">
        <v>0</v>
      </c>
      <c r="E14" s="1">
        <v>-5000</v>
      </c>
      <c r="F14" s="1">
        <v>8</v>
      </c>
      <c r="G14" s="5">
        <v>0.20130000000000001</v>
      </c>
      <c r="H14" s="1">
        <f t="shared" si="0"/>
        <v>-4026</v>
      </c>
      <c r="I14" s="1">
        <f t="shared" si="1"/>
        <v>-9026</v>
      </c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 t="s">
        <v>11</v>
      </c>
      <c r="F16" s="6"/>
      <c r="G16" s="6"/>
      <c r="H16" s="6"/>
      <c r="I16" s="6"/>
      <c r="J16" s="6"/>
      <c r="K16" s="6"/>
    </row>
    <row r="17" spans="1:11">
      <c r="A17" s="3" t="s">
        <v>0</v>
      </c>
      <c r="B17" s="3" t="s">
        <v>1</v>
      </c>
      <c r="C17" s="3" t="s">
        <v>7</v>
      </c>
      <c r="D17" s="3" t="s">
        <v>2</v>
      </c>
      <c r="E17" s="3" t="s">
        <v>8</v>
      </c>
      <c r="F17" s="4" t="s">
        <v>13</v>
      </c>
      <c r="G17" s="3" t="s">
        <v>14</v>
      </c>
      <c r="H17" s="4" t="s">
        <v>12</v>
      </c>
      <c r="I17" s="4" t="s">
        <v>15</v>
      </c>
      <c r="J17" s="4" t="s">
        <v>10</v>
      </c>
      <c r="K17" s="6"/>
    </row>
    <row r="18" spans="1:11">
      <c r="A18" s="1" t="s">
        <v>4</v>
      </c>
      <c r="B18" s="1">
        <v>-15000</v>
      </c>
      <c r="C18" s="1">
        <v>500</v>
      </c>
      <c r="D18" s="1">
        <v>-4000</v>
      </c>
      <c r="E18" s="1">
        <v>2</v>
      </c>
      <c r="F18" s="1">
        <v>0.59170999999999996</v>
      </c>
      <c r="G18" s="1">
        <f>B18*F18</f>
        <v>-8875.65</v>
      </c>
      <c r="H18" s="1">
        <v>0.47170000000000001</v>
      </c>
      <c r="I18" s="1">
        <f>C18*H18</f>
        <v>235.85</v>
      </c>
      <c r="J18" s="1">
        <f>G18+D18+I18</f>
        <v>-12639.8</v>
      </c>
      <c r="K18" s="6"/>
    </row>
    <row r="19" spans="1:11">
      <c r="A19" s="1" t="s">
        <v>5</v>
      </c>
      <c r="B19" s="1">
        <v>-15000</v>
      </c>
      <c r="C19" s="1">
        <v>1000</v>
      </c>
      <c r="D19" s="1">
        <v>-3500</v>
      </c>
      <c r="E19" s="1">
        <v>4</v>
      </c>
      <c r="F19" s="1">
        <v>0.32923000000000002</v>
      </c>
      <c r="G19" s="1">
        <f t="shared" ref="G19:G20" si="2">B19*F19</f>
        <v>-4938.4500000000007</v>
      </c>
      <c r="H19" s="1">
        <v>0.20923</v>
      </c>
      <c r="I19" s="1">
        <f t="shared" ref="I19:I20" si="3">C19*H19</f>
        <v>209.23</v>
      </c>
      <c r="J19" s="1">
        <f t="shared" ref="J19:J20" si="4">G19+D19+I19</f>
        <v>-8229.2200000000012</v>
      </c>
      <c r="K19" s="6"/>
    </row>
    <row r="20" spans="1:11">
      <c r="A20" s="1" t="s">
        <v>6</v>
      </c>
      <c r="B20" s="1">
        <v>-15000</v>
      </c>
      <c r="C20" s="1">
        <v>2000</v>
      </c>
      <c r="D20" s="1">
        <v>-2000</v>
      </c>
      <c r="E20" s="1">
        <v>7</v>
      </c>
      <c r="F20" s="1">
        <v>0.21912000000000001</v>
      </c>
      <c r="G20" s="1">
        <f t="shared" si="2"/>
        <v>-3286.8</v>
      </c>
      <c r="H20" s="1">
        <v>9.912E-2</v>
      </c>
      <c r="I20" s="1">
        <f t="shared" si="3"/>
        <v>198.24</v>
      </c>
      <c r="J20" s="1">
        <f t="shared" si="4"/>
        <v>-5088.5600000000004</v>
      </c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 t="s">
        <v>16</v>
      </c>
      <c r="F22" s="6"/>
      <c r="G22" s="6"/>
      <c r="H22" s="6"/>
      <c r="I22" s="6"/>
      <c r="J22" s="6"/>
      <c r="K22" s="6"/>
    </row>
    <row r="23" spans="1:11">
      <c r="A23" s="3" t="s">
        <v>0</v>
      </c>
      <c r="B23" s="3" t="s">
        <v>1</v>
      </c>
      <c r="C23" s="3" t="s">
        <v>7</v>
      </c>
      <c r="D23" s="3" t="s">
        <v>2</v>
      </c>
      <c r="E23" s="3" t="s">
        <v>8</v>
      </c>
      <c r="F23" s="4" t="s">
        <v>13</v>
      </c>
      <c r="G23" s="3" t="s">
        <v>14</v>
      </c>
      <c r="H23" s="4" t="s">
        <v>12</v>
      </c>
      <c r="I23" s="4" t="s">
        <v>15</v>
      </c>
      <c r="J23" s="4" t="s">
        <v>10</v>
      </c>
      <c r="K23" s="6"/>
    </row>
    <row r="24" spans="1:11">
      <c r="A24" s="1" t="s">
        <v>4</v>
      </c>
      <c r="B24" s="1">
        <v>-30000</v>
      </c>
      <c r="C24" s="1">
        <v>3000</v>
      </c>
      <c r="D24" s="1">
        <v>-8000</v>
      </c>
      <c r="E24" s="1">
        <v>3</v>
      </c>
      <c r="F24" s="1">
        <v>0.41635</v>
      </c>
      <c r="G24" s="1">
        <f>B24*F24</f>
        <v>-12490.5</v>
      </c>
      <c r="H24" s="1">
        <v>0.29635</v>
      </c>
      <c r="I24" s="1">
        <f>C24*H24</f>
        <v>889.05</v>
      </c>
      <c r="J24" s="1">
        <f>G24+D24+I24</f>
        <v>-19601.45</v>
      </c>
      <c r="K24" s="6"/>
    </row>
    <row r="25" spans="1:11">
      <c r="A25" s="1" t="s">
        <v>5</v>
      </c>
      <c r="B25" s="1">
        <v>-30000</v>
      </c>
      <c r="C25" s="1">
        <v>3000</v>
      </c>
      <c r="D25" s="1">
        <v>-7000</v>
      </c>
      <c r="E25" s="1">
        <v>7</v>
      </c>
      <c r="F25" s="1">
        <v>0.21912000000000001</v>
      </c>
      <c r="G25" s="1">
        <f t="shared" ref="G25:G26" si="5">B25*F25</f>
        <v>-6573.6</v>
      </c>
      <c r="H25" s="1">
        <v>9.9099999999999994E-2</v>
      </c>
      <c r="I25" s="1">
        <f t="shared" ref="I25:I26" si="6">C25*H25</f>
        <v>297.29999999999995</v>
      </c>
      <c r="J25" s="1">
        <f t="shared" ref="J25:J26" si="7">G25+D25+I25</f>
        <v>-13276.300000000001</v>
      </c>
      <c r="K25" s="6"/>
    </row>
    <row r="26" spans="1:11">
      <c r="A26" s="1" t="s">
        <v>6</v>
      </c>
      <c r="B26" s="1">
        <v>-30000</v>
      </c>
      <c r="C26" s="1">
        <v>3000</v>
      </c>
      <c r="D26" s="1">
        <v>-3000</v>
      </c>
      <c r="E26" s="1">
        <v>9</v>
      </c>
      <c r="F26" s="1">
        <v>0.18768000000000001</v>
      </c>
      <c r="G26" s="1">
        <f t="shared" si="5"/>
        <v>-5630.4000000000005</v>
      </c>
      <c r="H26" s="1">
        <v>6.7680000000000004E-2</v>
      </c>
      <c r="I26" s="1">
        <f t="shared" si="6"/>
        <v>203.04000000000002</v>
      </c>
      <c r="J26" s="1">
        <f t="shared" si="7"/>
        <v>-8427.36</v>
      </c>
      <c r="K26" s="6"/>
    </row>
    <row r="28" spans="1:11">
      <c r="B28" s="3" t="s">
        <v>17</v>
      </c>
      <c r="C28" s="3" t="s">
        <v>18</v>
      </c>
      <c r="D28" s="3" t="s">
        <v>19</v>
      </c>
      <c r="E28" s="3" t="s">
        <v>20</v>
      </c>
    </row>
    <row r="29" spans="1:11">
      <c r="B29" s="1" t="s">
        <v>4</v>
      </c>
      <c r="C29" s="1">
        <v>-19327</v>
      </c>
      <c r="D29" s="1">
        <v>-12639.8</v>
      </c>
      <c r="E29" s="1">
        <v>-19601.45</v>
      </c>
    </row>
    <row r="30" spans="1:11">
      <c r="B30" s="8" t="s">
        <v>5</v>
      </c>
      <c r="C30" s="8">
        <v>-14548.2</v>
      </c>
      <c r="D30" s="8">
        <v>-8229.2200000000012</v>
      </c>
      <c r="E30" s="8">
        <v>-13276.300000000001</v>
      </c>
      <c r="F30" t="s">
        <v>28</v>
      </c>
    </row>
    <row r="31" spans="1:11">
      <c r="B31" s="1" t="s">
        <v>6</v>
      </c>
      <c r="C31" s="1">
        <v>-9026</v>
      </c>
      <c r="D31" s="1">
        <v>-5088.5600000000004</v>
      </c>
      <c r="E31" s="1">
        <v>-8427.36</v>
      </c>
    </row>
    <row r="32" spans="1:11" ht="17.25" customHeight="1"/>
    <row r="33" spans="1:1" s="7" customFormat="1" ht="22.5" customHeight="1">
      <c r="A33" s="7" t="s">
        <v>30</v>
      </c>
    </row>
    <row r="34" spans="1:1">
      <c r="A34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2010-11-22T15:35:59Z</dcterms:created>
  <dcterms:modified xsi:type="dcterms:W3CDTF">2010-11-22T17:22:06Z</dcterms:modified>
</cp:coreProperties>
</file>