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'Hoja1'!$A$1:$J$24</definedName>
  </definedNames>
  <calcPr fullCalcOnLoad="1"/>
</workbook>
</file>

<file path=xl/sharedStrings.xml><?xml version="1.0" encoding="utf-8"?>
<sst xmlns="http://schemas.openxmlformats.org/spreadsheetml/2006/main" count="39" uniqueCount="31">
  <si>
    <t>DONADO</t>
  </si>
  <si>
    <t>FORMATO PARA ELABORACIÓN DE PRESUPUESTO</t>
  </si>
  <si>
    <t>TOTALES</t>
  </si>
  <si>
    <t>Programa de julio 2008</t>
  </si>
  <si>
    <t>Cant</t>
  </si>
  <si>
    <t>IVA</t>
  </si>
  <si>
    <t>NO ESCRIBA EN ESTE CASILLERO</t>
  </si>
  <si>
    <t xml:space="preserve">FIRMA DEL COORDINADOR:  </t>
  </si>
  <si>
    <t>Vlr Und</t>
  </si>
  <si>
    <t>Vlr Total</t>
  </si>
  <si>
    <t xml:space="preserve">FIRMA DEL TESORERO:  </t>
  </si>
  <si>
    <t xml:space="preserve">FIRMA DEL SECRETARIO COMITE:  </t>
  </si>
  <si>
    <t>TOTAL</t>
  </si>
  <si>
    <t>DIA</t>
  </si>
  <si>
    <t>MES</t>
  </si>
  <si>
    <t>AÑO</t>
  </si>
  <si>
    <r>
      <t xml:space="preserve">APROBADO POR TESORERÍA:               SI    </t>
    </r>
    <r>
      <rPr>
        <sz val="16"/>
        <rFont val="Arial"/>
        <family val="2"/>
      </rPr>
      <t>□</t>
    </r>
    <r>
      <rPr>
        <sz val="10"/>
        <rFont val="Arial"/>
        <family val="0"/>
      </rPr>
      <t xml:space="preserve">               NO    </t>
    </r>
    <r>
      <rPr>
        <sz val="16"/>
        <rFont val="Arial"/>
        <family val="2"/>
      </rPr>
      <t>□</t>
    </r>
  </si>
  <si>
    <r>
      <t xml:space="preserve">APROBADO COMITÉ ADMINISTRATIVO:   SI    </t>
    </r>
    <r>
      <rPr>
        <sz val="16"/>
        <rFont val="Arial"/>
        <family val="2"/>
      </rPr>
      <t>□</t>
    </r>
    <r>
      <rPr>
        <sz val="10"/>
        <rFont val="Arial"/>
        <family val="0"/>
      </rPr>
      <t xml:space="preserve">               NO    </t>
    </r>
    <r>
      <rPr>
        <sz val="16"/>
        <rFont val="Arial"/>
        <family val="2"/>
      </rPr>
      <t>□</t>
    </r>
  </si>
  <si>
    <t>DESCRIPCION</t>
  </si>
  <si>
    <r>
      <t xml:space="preserve">COORDINADOR:   </t>
    </r>
    <r>
      <rPr>
        <sz val="10"/>
        <rFont val="Arial"/>
        <family val="2"/>
      </rPr>
      <t>Gloria del Pilar González Duque</t>
    </r>
  </si>
  <si>
    <r>
      <t xml:space="preserve">COMISIÓN:   </t>
    </r>
    <r>
      <rPr>
        <sz val="10"/>
        <rFont val="Arial"/>
        <family val="2"/>
      </rPr>
      <t>Publicaciones</t>
    </r>
  </si>
  <si>
    <t>si</t>
  </si>
  <si>
    <t>no</t>
  </si>
  <si>
    <t>Alquiler vehículo (Mazda 626, Optra)</t>
  </si>
  <si>
    <t>Alquiler vehículo (buseta 10-12 pers)</t>
  </si>
  <si>
    <t>Alquiler vehículo (Toyota Prado)</t>
  </si>
  <si>
    <t xml:space="preserve">Combustible, peajes y parqueadero </t>
  </si>
  <si>
    <t>Lavada de vehículo</t>
  </si>
  <si>
    <t>Acarreos muebles y enseres</t>
  </si>
  <si>
    <t>OBSERVACIONES</t>
  </si>
  <si>
    <t>Alquiler  por día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</si>
</sst>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&quot;S/&quot;* #,##0.00_ ;_ &quot;S/&quot;* \-#,##0.00_ ;_ &quot;S/&quot;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sz val="24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9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66675</xdr:rowOff>
    </xdr:from>
    <xdr:ext cx="4200525" cy="742950"/>
    <xdr:sp>
      <xdr:nvSpPr>
        <xdr:cNvPr id="1" name="Rectangle 2"/>
        <xdr:cNvSpPr>
          <a:spLocks/>
        </xdr:cNvSpPr>
      </xdr:nvSpPr>
      <xdr:spPr>
        <a:xfrm>
          <a:off x="381000" y="66675"/>
          <a:ext cx="42005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Asociación Cultural Radha Soami Satsang Beas – Colombia</a:t>
          </a:r>
          <a:r>
            <a:rPr lang="en-US" cap="none" sz="1200" b="0" i="0" u="none" baseline="0"/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Grupo de Estudio de la Ciencia del Alma – Nit: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811040556-6 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Calle 48 No. 78A-30 Tel: 574-234 51 30  P.O. Box  49744  Medellín, Colombia – Sur América.</a:t>
          </a:r>
          <a:r>
            <a:rPr lang="en-US" cap="none" sz="1200" b="0" i="0" u="none" baseline="0"/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Cel:  313-5092070  Fax:  574-2532118  E-mail:  rssbcolom@gmail.com</a:t>
          </a:r>
        </a:p>
      </xdr:txBody>
    </xdr:sp>
    <xdr:clientData/>
  </xdr:oneCellAnchor>
  <xdr:twoCellAnchor>
    <xdr:from>
      <xdr:col>1</xdr:col>
      <xdr:colOff>190500</xdr:colOff>
      <xdr:row>1</xdr:row>
      <xdr:rowOff>0</xdr:rowOff>
    </xdr:from>
    <xdr:to>
      <xdr:col>4</xdr:col>
      <xdr:colOff>371475</xdr:colOff>
      <xdr:row>1</xdr:row>
      <xdr:rowOff>0</xdr:rowOff>
    </xdr:to>
    <xdr:sp>
      <xdr:nvSpPr>
        <xdr:cNvPr id="2" name="Line 1"/>
        <xdr:cNvSpPr>
          <a:spLocks/>
        </xdr:cNvSpPr>
      </xdr:nvSpPr>
      <xdr:spPr>
        <a:xfrm>
          <a:off x="504825" y="838200"/>
          <a:ext cx="407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I5" sqref="I5"/>
    </sheetView>
  </sheetViews>
  <sheetFormatPr defaultColWidth="11.421875" defaultRowHeight="12.75"/>
  <cols>
    <col min="1" max="1" width="4.7109375" style="0" customWidth="1"/>
    <col min="2" max="2" width="44.421875" style="0" customWidth="1"/>
    <col min="3" max="3" width="6.28125" style="0" customWidth="1"/>
    <col min="4" max="4" width="7.7109375" style="0" bestFit="1" customWidth="1"/>
    <col min="5" max="5" width="8.7109375" style="0" customWidth="1"/>
    <col min="6" max="6" width="7.00390625" style="0" bestFit="1" customWidth="1"/>
    <col min="7" max="7" width="2.7109375" style="0" customWidth="1"/>
    <col min="8" max="8" width="3.28125" style="0" customWidth="1"/>
    <col min="9" max="9" width="8.7109375" style="0" customWidth="1"/>
    <col min="10" max="10" width="21.8515625" style="0" customWidth="1"/>
    <col min="11" max="11" width="10.7109375" style="0" customWidth="1"/>
  </cols>
  <sheetData>
    <row r="1" spans="1:11" ht="66" customHeight="1" thickBot="1">
      <c r="A1" s="9"/>
      <c r="B1" s="49"/>
      <c r="C1" s="49"/>
      <c r="D1" s="49"/>
      <c r="E1" s="49"/>
      <c r="F1" s="10"/>
      <c r="G1" s="10"/>
      <c r="H1" s="10"/>
      <c r="I1" s="10"/>
      <c r="J1" s="11"/>
      <c r="K1" s="14"/>
    </row>
    <row r="2" spans="1:11" ht="15.7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2"/>
      <c r="K2" s="62"/>
    </row>
    <row r="3" spans="1:11" ht="15.75">
      <c r="A3" s="43" t="s">
        <v>3</v>
      </c>
      <c r="B3" s="44"/>
      <c r="C3" s="44"/>
      <c r="D3" s="44"/>
      <c r="E3" s="44"/>
      <c r="F3" s="44"/>
      <c r="G3" s="44"/>
      <c r="H3" s="44"/>
      <c r="I3" s="44"/>
      <c r="J3" s="45"/>
      <c r="K3" s="62"/>
    </row>
    <row r="4" spans="1:11" ht="19.5" customHeight="1">
      <c r="A4" s="46" t="s">
        <v>20</v>
      </c>
      <c r="B4" s="47"/>
      <c r="C4" s="48" t="s">
        <v>19</v>
      </c>
      <c r="D4" s="47"/>
      <c r="E4" s="47"/>
      <c r="F4" s="47"/>
      <c r="G4" s="52" t="s">
        <v>0</v>
      </c>
      <c r="H4" s="53"/>
      <c r="I4" s="53"/>
      <c r="J4" s="76" t="s">
        <v>29</v>
      </c>
      <c r="K4" s="63"/>
    </row>
    <row r="5" spans="1:11" ht="12.75">
      <c r="A5" s="50" t="s">
        <v>18</v>
      </c>
      <c r="B5" s="51"/>
      <c r="C5" s="3" t="s">
        <v>4</v>
      </c>
      <c r="D5" s="3" t="s">
        <v>8</v>
      </c>
      <c r="E5" s="3" t="s">
        <v>9</v>
      </c>
      <c r="F5" s="3" t="s">
        <v>5</v>
      </c>
      <c r="G5" s="28" t="s">
        <v>21</v>
      </c>
      <c r="H5" s="70" t="s">
        <v>22</v>
      </c>
      <c r="I5" s="73"/>
      <c r="J5" s="22" t="s">
        <v>30</v>
      </c>
      <c r="K5" s="14"/>
    </row>
    <row r="6" spans="1:11" ht="12.75">
      <c r="A6" s="18">
        <v>1</v>
      </c>
      <c r="B6" s="59" t="s">
        <v>23</v>
      </c>
      <c r="C6" s="60">
        <v>1</v>
      </c>
      <c r="D6" s="60">
        <v>160000</v>
      </c>
      <c r="E6" s="60">
        <f>D6*C6</f>
        <v>160000</v>
      </c>
      <c r="F6" s="20">
        <f>E6*16%</f>
        <v>25600</v>
      </c>
      <c r="G6" s="23"/>
      <c r="H6" s="23">
        <v>1</v>
      </c>
      <c r="I6" s="75">
        <f>(G6+H6*0)*(F6+E6)</f>
        <v>0</v>
      </c>
      <c r="J6" s="22" t="s">
        <v>30</v>
      </c>
      <c r="K6" s="64"/>
    </row>
    <row r="7" spans="1:11" ht="12.75">
      <c r="A7" s="29">
        <v>2</v>
      </c>
      <c r="B7" s="61" t="s">
        <v>24</v>
      </c>
      <c r="C7" s="60">
        <v>1</v>
      </c>
      <c r="D7" s="60">
        <v>220000</v>
      </c>
      <c r="E7" s="60">
        <f>D7*C7</f>
        <v>220000</v>
      </c>
      <c r="F7" s="20">
        <f>E7*16%</f>
        <v>35200</v>
      </c>
      <c r="G7" s="23"/>
      <c r="H7" s="23">
        <v>1</v>
      </c>
      <c r="I7" s="75">
        <f>(G7+H7*0)*(F7+E7)</f>
        <v>0</v>
      </c>
      <c r="J7" s="22" t="s">
        <v>30</v>
      </c>
      <c r="K7" s="64"/>
    </row>
    <row r="8" spans="1:11" ht="12.75">
      <c r="A8" s="18">
        <v>3</v>
      </c>
      <c r="B8" s="61" t="s">
        <v>25</v>
      </c>
      <c r="C8" s="60">
        <v>1</v>
      </c>
      <c r="D8" s="60">
        <v>350000</v>
      </c>
      <c r="E8" s="60">
        <f>D8*C8</f>
        <v>350000</v>
      </c>
      <c r="F8" s="20">
        <f>E8*16%</f>
        <v>56000</v>
      </c>
      <c r="G8" s="23"/>
      <c r="H8" s="23">
        <v>1</v>
      </c>
      <c r="I8" s="75">
        <f>(G8+H8*0)*(F8+E8)</f>
        <v>0</v>
      </c>
      <c r="J8" s="74"/>
      <c r="K8" s="64"/>
    </row>
    <row r="9" spans="1:11" ht="12.75">
      <c r="A9" s="29">
        <v>4</v>
      </c>
      <c r="B9" s="59" t="s">
        <v>26</v>
      </c>
      <c r="C9" s="60">
        <v>1</v>
      </c>
      <c r="D9" s="60">
        <v>100000</v>
      </c>
      <c r="E9" s="60">
        <f>D9*C9</f>
        <v>100000</v>
      </c>
      <c r="F9" s="20">
        <f>E9*16%</f>
        <v>16000</v>
      </c>
      <c r="G9" s="23"/>
      <c r="H9" s="23">
        <v>1</v>
      </c>
      <c r="I9" s="75">
        <f>(G9+H9*0)*(F9+E9)</f>
        <v>0</v>
      </c>
      <c r="J9" s="74"/>
      <c r="K9" s="64"/>
    </row>
    <row r="10" spans="1:11" ht="12.75">
      <c r="A10" s="18">
        <v>5</v>
      </c>
      <c r="B10" s="59" t="s">
        <v>27</v>
      </c>
      <c r="C10" s="60">
        <v>1</v>
      </c>
      <c r="D10" s="60">
        <v>10000</v>
      </c>
      <c r="E10" s="60">
        <f>D10*C10</f>
        <v>10000</v>
      </c>
      <c r="F10" s="20">
        <f>E10*16%</f>
        <v>1600</v>
      </c>
      <c r="G10" s="23"/>
      <c r="H10" s="23">
        <v>1</v>
      </c>
      <c r="I10" s="75">
        <f>(G10+H10*0)*(F10+E10)</f>
        <v>0</v>
      </c>
      <c r="J10" s="74"/>
      <c r="K10" s="64"/>
    </row>
    <row r="11" spans="1:11" ht="12.75">
      <c r="A11" s="29">
        <v>6</v>
      </c>
      <c r="B11" s="59" t="s">
        <v>28</v>
      </c>
      <c r="C11" s="60">
        <v>1</v>
      </c>
      <c r="D11" s="60">
        <v>52000</v>
      </c>
      <c r="E11" s="60">
        <f>D11*C11</f>
        <v>52000</v>
      </c>
      <c r="F11" s="20">
        <f>E11*16%</f>
        <v>8320</v>
      </c>
      <c r="G11" s="23"/>
      <c r="H11" s="23">
        <v>1</v>
      </c>
      <c r="I11" s="75">
        <f>(G11+H11*0)*(F11+E11)</f>
        <v>0</v>
      </c>
      <c r="J11" s="74"/>
      <c r="K11" s="64"/>
    </row>
    <row r="12" spans="1:11" ht="12.75">
      <c r="A12" s="18">
        <v>7</v>
      </c>
      <c r="B12" s="19"/>
      <c r="C12" s="20"/>
      <c r="D12" s="20"/>
      <c r="E12" s="20"/>
      <c r="F12" s="20"/>
      <c r="G12" s="23"/>
      <c r="H12" s="23"/>
      <c r="I12" s="71"/>
      <c r="J12" s="72"/>
      <c r="K12" s="64"/>
    </row>
    <row r="13" spans="1:11" ht="12.75">
      <c r="A13" s="29">
        <v>8</v>
      </c>
      <c r="B13" s="19"/>
      <c r="C13" s="20"/>
      <c r="D13" s="20"/>
      <c r="E13" s="20"/>
      <c r="F13" s="20"/>
      <c r="G13" s="23"/>
      <c r="H13" s="23"/>
      <c r="I13" s="23"/>
      <c r="J13" s="21"/>
      <c r="K13" s="64"/>
    </row>
    <row r="14" spans="1:11" ht="12.75">
      <c r="A14" s="18">
        <v>9</v>
      </c>
      <c r="B14" s="19"/>
      <c r="C14" s="20"/>
      <c r="D14" s="20"/>
      <c r="E14" s="20"/>
      <c r="F14" s="20"/>
      <c r="G14" s="23"/>
      <c r="H14" s="23"/>
      <c r="I14" s="23"/>
      <c r="J14" s="21"/>
      <c r="K14" s="64"/>
    </row>
    <row r="15" spans="1:11" ht="12.75">
      <c r="A15" s="29">
        <v>10</v>
      </c>
      <c r="B15" s="19"/>
      <c r="C15" s="20"/>
      <c r="D15" s="20"/>
      <c r="E15" s="20"/>
      <c r="F15" s="20"/>
      <c r="G15" s="23"/>
      <c r="H15" s="23"/>
      <c r="I15" s="23"/>
      <c r="J15" s="21"/>
      <c r="K15" s="64"/>
    </row>
    <row r="16" spans="1:11" ht="12.75">
      <c r="A16" s="35" t="s">
        <v>2</v>
      </c>
      <c r="B16" s="36"/>
      <c r="C16" s="36"/>
      <c r="D16" s="36"/>
      <c r="E16" s="20">
        <f>SUM(E6:E15)</f>
        <v>892000</v>
      </c>
      <c r="F16" s="20">
        <f>SUM(F6:F15)</f>
        <v>142720</v>
      </c>
      <c r="G16" s="23"/>
      <c r="H16" s="23"/>
      <c r="I16" s="23"/>
      <c r="J16" s="21">
        <f>SUM(J6:J15)</f>
        <v>0</v>
      </c>
      <c r="K16" s="64"/>
    </row>
    <row r="17" spans="1:11" ht="12.75">
      <c r="A17" s="37" t="s">
        <v>12</v>
      </c>
      <c r="B17" s="38"/>
      <c r="C17" s="38"/>
      <c r="D17" s="39"/>
      <c r="E17" s="30">
        <f>E16+F16-J16</f>
        <v>1034720</v>
      </c>
      <c r="F17" s="31"/>
      <c r="G17" s="24"/>
      <c r="H17" s="24"/>
      <c r="I17" s="24"/>
      <c r="J17" s="22"/>
      <c r="K17" s="65"/>
    </row>
    <row r="18" spans="1:11" ht="15.75">
      <c r="A18" s="12"/>
      <c r="B18" s="5"/>
      <c r="C18" s="5"/>
      <c r="D18" s="6"/>
      <c r="E18" s="4" t="s">
        <v>13</v>
      </c>
      <c r="F18" s="4" t="s">
        <v>14</v>
      </c>
      <c r="G18" s="25"/>
      <c r="H18" s="25"/>
      <c r="I18" s="25"/>
      <c r="J18" s="13" t="s">
        <v>15</v>
      </c>
      <c r="K18" s="66"/>
    </row>
    <row r="19" spans="1:11" ht="17.25" customHeight="1">
      <c r="A19" s="32" t="s">
        <v>7</v>
      </c>
      <c r="B19" s="33"/>
      <c r="C19" s="33"/>
      <c r="D19" s="34"/>
      <c r="E19" s="14"/>
      <c r="F19" s="14"/>
      <c r="G19" s="14"/>
      <c r="H19" s="14"/>
      <c r="I19" s="14"/>
      <c r="J19" s="15"/>
      <c r="K19" s="14"/>
    </row>
    <row r="20" spans="1:11" ht="17.25" customHeight="1">
      <c r="A20" s="54" t="s">
        <v>16</v>
      </c>
      <c r="B20" s="55"/>
      <c r="C20" s="55"/>
      <c r="D20" s="2"/>
      <c r="E20" s="4" t="s">
        <v>13</v>
      </c>
      <c r="F20" s="4" t="s">
        <v>14</v>
      </c>
      <c r="G20" s="25"/>
      <c r="H20" s="25"/>
      <c r="I20" s="25"/>
      <c r="J20" s="13" t="s">
        <v>15</v>
      </c>
      <c r="K20" s="66"/>
    </row>
    <row r="21" spans="1:11" ht="17.25" customHeight="1">
      <c r="A21" s="32" t="s">
        <v>10</v>
      </c>
      <c r="B21" s="33"/>
      <c r="C21" s="33"/>
      <c r="D21" s="34"/>
      <c r="E21" s="7"/>
      <c r="F21" s="7"/>
      <c r="G21" s="26"/>
      <c r="H21" s="26"/>
      <c r="I21" s="26"/>
      <c r="J21" s="16"/>
      <c r="K21" s="67"/>
    </row>
    <row r="22" spans="1:11" ht="17.25" customHeight="1">
      <c r="A22" s="54" t="s">
        <v>17</v>
      </c>
      <c r="B22" s="55"/>
      <c r="C22" s="55"/>
      <c r="D22" s="1"/>
      <c r="E22" s="4" t="s">
        <v>13</v>
      </c>
      <c r="F22" s="4" t="s">
        <v>14</v>
      </c>
      <c r="G22" s="25"/>
      <c r="H22" s="25"/>
      <c r="I22" s="25"/>
      <c r="J22" s="13" t="s">
        <v>15</v>
      </c>
      <c r="K22" s="66"/>
    </row>
    <row r="23" spans="1:11" ht="17.25" customHeight="1">
      <c r="A23" s="32" t="s">
        <v>11</v>
      </c>
      <c r="B23" s="33"/>
      <c r="C23" s="33"/>
      <c r="D23" s="33"/>
      <c r="E23" s="8"/>
      <c r="F23" s="8"/>
      <c r="G23" s="27"/>
      <c r="H23" s="27"/>
      <c r="I23" s="27"/>
      <c r="J23" s="17"/>
      <c r="K23" s="68"/>
    </row>
    <row r="24" spans="1:11" ht="42" customHeight="1" thickBot="1">
      <c r="A24" s="56" t="s">
        <v>6</v>
      </c>
      <c r="B24" s="57"/>
      <c r="C24" s="57"/>
      <c r="D24" s="57"/>
      <c r="E24" s="57"/>
      <c r="F24" s="57"/>
      <c r="G24" s="57"/>
      <c r="H24" s="57"/>
      <c r="I24" s="57"/>
      <c r="J24" s="58"/>
      <c r="K24" s="69"/>
    </row>
  </sheetData>
  <mergeCells count="16">
    <mergeCell ref="A22:C22"/>
    <mergeCell ref="A24:J24"/>
    <mergeCell ref="A23:D23"/>
    <mergeCell ref="G4:I4"/>
    <mergeCell ref="B1:E1"/>
    <mergeCell ref="A5:B5"/>
    <mergeCell ref="A21:D21"/>
    <mergeCell ref="A20:C20"/>
    <mergeCell ref="A2:J2"/>
    <mergeCell ref="A3:J3"/>
    <mergeCell ref="A4:B4"/>
    <mergeCell ref="C4:F4"/>
    <mergeCell ref="E17:F17"/>
    <mergeCell ref="A19:D19"/>
    <mergeCell ref="A16:D16"/>
    <mergeCell ref="A17:D17"/>
  </mergeCells>
  <printOptions horizontalCentered="1" verticalCentered="1"/>
  <pageMargins left="0" right="0" top="0.2755905511811024" bottom="0.3937007874015748" header="0" footer="0.1968503937007874"/>
  <pageSetup horizontalDpi="300" verticalDpi="300" orientation="landscape" r:id="rId2"/>
  <headerFooter alignWithMargins="0">
    <oddFooter>&amp;L&amp;8&amp;F&amp;R&amp;8Programa Satsang Tour 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Carmen Prado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Prado</dc:creator>
  <cp:keywords/>
  <dc:description/>
  <cp:lastModifiedBy>MGD</cp:lastModifiedBy>
  <cp:lastPrinted>2008-01-18T11:32:41Z</cp:lastPrinted>
  <dcterms:created xsi:type="dcterms:W3CDTF">2001-12-31T05:59:28Z</dcterms:created>
  <dcterms:modified xsi:type="dcterms:W3CDTF">2008-02-07T23:07:48Z</dcterms:modified>
  <cp:category/>
  <cp:version/>
  <cp:contentType/>
  <cp:contentStatus/>
</cp:coreProperties>
</file>