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3215" windowHeight="11145"/>
  </bookViews>
  <sheets>
    <sheet name="ICE" sheetId="6" r:id="rId1"/>
    <sheet name="macros" sheetId="7" r:id="rId2"/>
  </sheets>
  <calcPr calcId="145621"/>
</workbook>
</file>

<file path=xl/calcChain.xml><?xml version="1.0" encoding="utf-8"?>
<calcChain xmlns="http://schemas.openxmlformats.org/spreadsheetml/2006/main">
  <c r="E12" i="6" l="1"/>
  <c r="E11" i="6"/>
  <c r="E10" i="6"/>
  <c r="D12" i="6"/>
  <c r="D11" i="6"/>
  <c r="D10" i="6"/>
  <c r="C12" i="6"/>
  <c r="C11" i="6"/>
  <c r="C10" i="6"/>
  <c r="A12" i="6"/>
  <c r="A11" i="6"/>
  <c r="A10" i="6"/>
  <c r="Q66" i="6"/>
  <c r="R65" i="6"/>
  <c r="Q65" i="6"/>
  <c r="P65" i="6"/>
  <c r="R41" i="6"/>
  <c r="R66" i="6" s="1"/>
  <c r="Q41" i="6"/>
  <c r="P41" i="6"/>
  <c r="P66" i="6" s="1"/>
  <c r="A9" i="6" l="1"/>
  <c r="A8" i="6"/>
  <c r="A7" i="6"/>
  <c r="A6" i="6"/>
  <c r="A5" i="6"/>
  <c r="I64" i="6" l="1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O65" i="6"/>
  <c r="D9" i="6" s="1"/>
  <c r="N65" i="6"/>
  <c r="D8" i="6" s="1"/>
  <c r="M65" i="6"/>
  <c r="D7" i="6" s="1"/>
  <c r="L65" i="6"/>
  <c r="D6" i="6" s="1"/>
  <c r="K65" i="6"/>
  <c r="D5" i="6" s="1"/>
  <c r="O41" i="6"/>
  <c r="C9" i="6" s="1"/>
  <c r="N41" i="6"/>
  <c r="C8" i="6" s="1"/>
  <c r="M41" i="6"/>
  <c r="C7" i="6" s="1"/>
  <c r="L41" i="6"/>
  <c r="C6" i="6" s="1"/>
  <c r="K41" i="6"/>
  <c r="C5" i="6" s="1"/>
  <c r="K66" i="6" l="1"/>
  <c r="E5" i="6" s="1"/>
  <c r="M66" i="6"/>
  <c r="E7" i="6" s="1"/>
  <c r="O66" i="6"/>
  <c r="E9" i="6" s="1"/>
  <c r="N66" i="6"/>
  <c r="E8" i="6" s="1"/>
  <c r="L66" i="6"/>
  <c r="E6" i="6" s="1"/>
  <c r="I65" i="6" l="1"/>
  <c r="D13" i="6" s="1"/>
  <c r="I41" i="6"/>
  <c r="C13" i="6" s="1"/>
  <c r="I66" i="6" l="1"/>
  <c r="E13" i="6" s="1"/>
</calcChain>
</file>

<file path=xl/sharedStrings.xml><?xml version="1.0" encoding="utf-8"?>
<sst xmlns="http://schemas.openxmlformats.org/spreadsheetml/2006/main" count="544" uniqueCount="109">
  <si>
    <t>ACELERADORES</t>
  </si>
  <si>
    <t>1. ¿Sabe usted qué significa estar empleado por cuenta propia?</t>
  </si>
  <si>
    <t>2. ¿Creé que esté listo para empezar un negocio?</t>
  </si>
  <si>
    <t>3. Si ha trabajado alguna vez, ¿le interesaría empezar un negocio igual?</t>
  </si>
  <si>
    <t>4. ¿Quiénes lo conocen creen que esté listo para trabajar por cuenta propia?</t>
  </si>
  <si>
    <t>5. Si iniciase su propio negocio, ¿creé que tendría apoyo familiar?</t>
  </si>
  <si>
    <t>6. Si iniciase su propio negocio, ¿creé que tendría apoyo de amigos?</t>
  </si>
  <si>
    <t>7. ¿Ha recibido alguna vez capacitación formal sobre cómo empezar un negocio propio?</t>
  </si>
  <si>
    <t>8. ¿Tiene algún familiar que tenga un negocio propio?</t>
  </si>
  <si>
    <t>9. ¿Se considera alguien capaz de iniciar cosas?</t>
  </si>
  <si>
    <t>10. ¿Se considera con capacidad de liderazgo para iniciar cosas?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</si>
  <si>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</si>
  <si>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</si>
  <si>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</si>
  <si>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</si>
  <si>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</si>
  <si>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</si>
  <si>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</si>
  <si>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</si>
  <si>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</si>
  <si>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</si>
  <si>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</si>
  <si>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</si>
  <si>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1 = en total desacuerdo con la preguna (NO)</t>
  </si>
  <si>
    <t>7 = totalmente de acuerdo con la pregunta (SI)</t>
  </si>
  <si>
    <t>DESACELERADORES U OBSTÁCULOS</t>
  </si>
  <si>
    <t>QUÉ IMPORTANCIA TIENE PARA USTED CADA UNO DE ESTOS OBSTÁCULOS EN EL DESARROLLO</t>
  </si>
  <si>
    <t>DE SU FUTURA EMPRESA, QUE SE MENCIONAN A CONTINUACIÓN?</t>
  </si>
  <si>
    <t>1 = no cree que sea importante</t>
  </si>
  <si>
    <t>7 = cree que es muy importante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</si>
  <si>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</si>
  <si>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</si>
  <si>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</si>
  <si>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</si>
  <si>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</si>
  <si>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</si>
  <si>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</si>
  <si>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</si>
  <si>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</si>
  <si>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</si>
  <si>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</si>
  <si>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</si>
  <si>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</si>
  <si>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</si>
  <si>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</si>
  <si>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</si>
  <si>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</si>
  <si>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</si>
  <si>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</si>
  <si>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</si>
  <si>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 xml:space="preserve">valor </t>
  </si>
  <si>
    <t>asignado</t>
  </si>
  <si>
    <t>A</t>
  </si>
  <si>
    <t>B</t>
  </si>
  <si>
    <t>C</t>
  </si>
  <si>
    <t>D</t>
  </si>
  <si>
    <t>E</t>
  </si>
  <si>
    <t>CANT</t>
  </si>
  <si>
    <t>JUG</t>
  </si>
  <si>
    <t>macro1</t>
  </si>
  <si>
    <t>Ctrl a</t>
  </si>
  <si>
    <t>macro2</t>
  </si>
  <si>
    <t>Ctrl m</t>
  </si>
  <si>
    <t>Ingreso datos A</t>
  </si>
  <si>
    <t>macro3</t>
  </si>
  <si>
    <t>Ingreso datos B</t>
  </si>
  <si>
    <t>macro4</t>
  </si>
  <si>
    <t>Ingreso datos C</t>
  </si>
  <si>
    <t>macro5</t>
  </si>
  <si>
    <t>Ingreso datos D</t>
  </si>
  <si>
    <t>Mostrar columnas y filas ocultas</t>
  </si>
  <si>
    <t>INTEGRANTES:</t>
  </si>
  <si>
    <t>ACELERADORES - DESACELERADORES (OBSTÁCULOS) (ICE)</t>
  </si>
  <si>
    <t>Ctrl b</t>
  </si>
  <si>
    <t>Ctrl c</t>
  </si>
  <si>
    <t>Ctrl d</t>
  </si>
  <si>
    <t>Ctrl e</t>
  </si>
  <si>
    <t>Ingreso datos E</t>
  </si>
  <si>
    <t>macro7</t>
  </si>
  <si>
    <t>Ctrl f</t>
  </si>
  <si>
    <t>ACEL</t>
  </si>
  <si>
    <t>DESA</t>
  </si>
  <si>
    <t>ICE</t>
  </si>
  <si>
    <t>Datos del/la Participante</t>
  </si>
  <si>
    <t>Nombre</t>
  </si>
  <si>
    <t>Apellido 1</t>
  </si>
  <si>
    <t>Apellido 2</t>
  </si>
  <si>
    <t>Correo Electrónico</t>
  </si>
  <si>
    <t>Tel Fijo</t>
  </si>
  <si>
    <t>Tel Celular</t>
  </si>
  <si>
    <t>Datos de participantes FIRMA 4</t>
  </si>
  <si>
    <t>Opción</t>
  </si>
  <si>
    <t>macrro6</t>
  </si>
  <si>
    <t>copia ICE firma 1 en Motor de Simulación</t>
  </si>
  <si>
    <t>macro8</t>
  </si>
  <si>
    <t>Ctrl x</t>
  </si>
  <si>
    <t>poner celdas en "Opción"</t>
  </si>
  <si>
    <t>Nota: se debe poner primera celda en "Opción"</t>
  </si>
  <si>
    <t>antes de activar macro 8</t>
  </si>
  <si>
    <t>F</t>
  </si>
  <si>
    <t>G</t>
  </si>
  <si>
    <t>H</t>
  </si>
  <si>
    <t>Habilitar lista desplegable</t>
  </si>
  <si>
    <t>Datos</t>
  </si>
  <si>
    <t xml:space="preserve">    Validación de datos</t>
  </si>
  <si>
    <t xml:space="preserve">          Lista</t>
  </si>
  <si>
    <t xml:space="preserve">               Origen</t>
  </si>
  <si>
    <t>FIRMA 3</t>
  </si>
  <si>
    <t>TOTAL DE LA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</si>
</sst>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" xfId="0" applyFont="1" applyBorder="1"/>
    <xf numFmtId="0" fontId="1" fillId="2" borderId="0" xfId="0" applyFont="1" applyFill="1"/>
    <xf numFmtId="0" fontId="1" fillId="0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0" xfId="0" applyFill="1"/>
    <xf numFmtId="0" fontId="6" fillId="6" borderId="1" xfId="0" applyFont="1" applyFill="1" applyBorder="1" applyAlignment="1">
      <alignment horizontal="center"/>
    </xf>
    <xf numFmtId="0" fontId="1" fillId="0" borderId="0" xfId="0" applyFont="1"/>
    <xf numFmtId="2" fontId="1" fillId="3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0" fillId="6" borderId="1" xfId="0" applyFill="1" applyBorder="1" applyAlignment="1"/>
    <xf numFmtId="0" fontId="10" fillId="6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BF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35"/>
  <sheetViews>
    <sheetView tabSelected="1" workbookViewId="0"/>
  </sheetViews>
  <sheetFormatPr baseColWidth="10" defaultColWidth="0" defaultRowHeight="15" zeroHeight="1" x14ac:dyDescent="0.25"/>
  <cols>
    <col min="1" max="1" width="73.5703125" customWidth="1"/>
    <col min="2" max="2" width="6" customWidth="1"/>
    <col min="3" max="3" width="6.85546875" customWidth="1"/>
    <col min="4" max="4" width="7" customWidth="1"/>
    <col min="5" max="8" width="6" customWidth="1"/>
    <col min="9" max="9" width="9.7109375" customWidth="1"/>
    <col min="10" max="13" width="9.7109375" style="3" customWidth="1"/>
    <col min="14" max="18" width="9.7109375" customWidth="1"/>
    <col min="19" max="19" width="11.42578125" customWidth="1"/>
    <col min="20" max="16384" width="11.42578125" hidden="1"/>
  </cols>
  <sheetData>
    <row r="1" spans="1:23" ht="23.25" x14ac:dyDescent="0.35">
      <c r="A1" s="25" t="s">
        <v>107</v>
      </c>
    </row>
    <row r="2" spans="1:23" x14ac:dyDescent="0.25"/>
    <row r="3" spans="1:23" x14ac:dyDescent="0.25"/>
    <row r="4" spans="1:23" x14ac:dyDescent="0.25">
      <c r="A4" s="26" t="s">
        <v>71</v>
      </c>
      <c r="C4" s="27" t="s">
        <v>80</v>
      </c>
      <c r="D4" s="27" t="s">
        <v>81</v>
      </c>
      <c r="E4" s="27" t="s">
        <v>82</v>
      </c>
    </row>
    <row r="5" spans="1:23" ht="18.75" x14ac:dyDescent="0.3">
      <c r="A5" s="28">
        <f>+B72</f>
        <v>0</v>
      </c>
      <c r="B5" s="44" t="s">
        <v>52</v>
      </c>
      <c r="C5" s="24">
        <f>+K41</f>
        <v>0</v>
      </c>
      <c r="D5" s="24">
        <f>+K65</f>
        <v>0</v>
      </c>
      <c r="E5" s="24">
        <f>+K66</f>
        <v>0</v>
      </c>
    </row>
    <row r="6" spans="1:23" ht="18.75" x14ac:dyDescent="0.3">
      <c r="A6" s="28">
        <f>+B80</f>
        <v>0</v>
      </c>
      <c r="B6" s="44" t="s">
        <v>53</v>
      </c>
      <c r="C6" s="24">
        <f>+L41</f>
        <v>0</v>
      </c>
      <c r="D6" s="24">
        <f>+L65</f>
        <v>0</v>
      </c>
      <c r="E6" s="24">
        <f>+L66</f>
        <v>0</v>
      </c>
    </row>
    <row r="7" spans="1:23" ht="18.75" x14ac:dyDescent="0.3">
      <c r="A7" s="28">
        <f>+B88</f>
        <v>0</v>
      </c>
      <c r="B7" s="44" t="s">
        <v>54</v>
      </c>
      <c r="C7" s="24">
        <f>+M41</f>
        <v>0</v>
      </c>
      <c r="D7" s="24">
        <f>+M65</f>
        <v>0</v>
      </c>
      <c r="E7" s="24">
        <f>+M66</f>
        <v>0</v>
      </c>
    </row>
    <row r="8" spans="1:23" ht="18.75" x14ac:dyDescent="0.3">
      <c r="A8" s="28">
        <f>+B96</f>
        <v>0</v>
      </c>
      <c r="B8" s="44" t="s">
        <v>55</v>
      </c>
      <c r="C8" s="24">
        <f>+N41</f>
        <v>0</v>
      </c>
      <c r="D8" s="24">
        <f>+N65</f>
        <v>0</v>
      </c>
      <c r="E8" s="24">
        <f>+N66</f>
        <v>0</v>
      </c>
    </row>
    <row r="9" spans="1:23" ht="18.75" x14ac:dyDescent="0.3">
      <c r="A9" s="28">
        <f>+B104</f>
        <v>0</v>
      </c>
      <c r="B9" s="44" t="s">
        <v>56</v>
      </c>
      <c r="C9" s="24">
        <f>+O41</f>
        <v>0</v>
      </c>
      <c r="D9" s="24">
        <f>+O65</f>
        <v>0</v>
      </c>
      <c r="E9" s="24">
        <f>+O66</f>
        <v>0</v>
      </c>
    </row>
    <row r="10" spans="1:23" ht="18.75" x14ac:dyDescent="0.3">
      <c r="A10" s="28">
        <f>+B112</f>
        <v>0</v>
      </c>
      <c r="B10" s="44" t="s">
        <v>99</v>
      </c>
      <c r="C10" s="24">
        <f>+P41</f>
        <v>0</v>
      </c>
      <c r="D10" s="24">
        <f>+P65</f>
        <v>0</v>
      </c>
      <c r="E10" s="24">
        <f>+P66</f>
        <v>0</v>
      </c>
    </row>
    <row r="11" spans="1:23" ht="18.75" x14ac:dyDescent="0.3">
      <c r="A11" s="28">
        <f>+B120</f>
        <v>0</v>
      </c>
      <c r="B11" s="44" t="s">
        <v>100</v>
      </c>
      <c r="C11" s="24">
        <f>+Q41</f>
        <v>0</v>
      </c>
      <c r="D11" s="24">
        <f>+Q65</f>
        <v>0</v>
      </c>
      <c r="E11" s="24">
        <f>+Q66</f>
        <v>0</v>
      </c>
    </row>
    <row r="12" spans="1:23" ht="18.75" x14ac:dyDescent="0.3">
      <c r="A12" s="28">
        <f>+B128</f>
        <v>0</v>
      </c>
      <c r="B12" s="44" t="s">
        <v>101</v>
      </c>
      <c r="C12" s="24">
        <f>+R41</f>
        <v>0</v>
      </c>
      <c r="D12" s="24">
        <f>+R65</f>
        <v>0</v>
      </c>
      <c r="E12" s="24">
        <f>+R66</f>
        <v>0</v>
      </c>
    </row>
    <row r="13" spans="1:23" ht="15.75" thickBot="1" x14ac:dyDescent="0.3">
      <c r="A13" s="49" t="s">
        <v>108</v>
      </c>
      <c r="B13" s="50"/>
      <c r="C13" s="51">
        <f>+I41</f>
        <v>0</v>
      </c>
      <c r="D13" s="51">
        <f>+I65</f>
        <v>0</v>
      </c>
      <c r="E13" s="51">
        <f>+I66</f>
        <v>0</v>
      </c>
    </row>
    <row r="14" spans="1:23" x14ac:dyDescent="0.25">
      <c r="B14" s="3"/>
      <c r="I14" s="20" t="s">
        <v>57</v>
      </c>
    </row>
    <row r="15" spans="1:23" ht="15.75" thickBot="1" x14ac:dyDescent="0.3">
      <c r="B15" s="3"/>
      <c r="I15" s="21" t="s">
        <v>58</v>
      </c>
      <c r="W15" s="32" t="s">
        <v>91</v>
      </c>
    </row>
    <row r="16" spans="1:23" ht="15.75" thickBot="1" x14ac:dyDescent="0.3">
      <c r="I16" s="22">
        <v>4</v>
      </c>
      <c r="K16" s="19" t="s">
        <v>52</v>
      </c>
      <c r="L16" s="19" t="s">
        <v>53</v>
      </c>
      <c r="M16" s="19" t="s">
        <v>54</v>
      </c>
      <c r="N16" s="19" t="s">
        <v>55</v>
      </c>
      <c r="O16" s="19" t="s">
        <v>56</v>
      </c>
      <c r="P16" s="19" t="s">
        <v>99</v>
      </c>
      <c r="Q16" s="19" t="s">
        <v>100</v>
      </c>
      <c r="R16" s="19" t="s">
        <v>101</v>
      </c>
      <c r="W16">
        <v>1</v>
      </c>
    </row>
    <row r="17" spans="1:23" x14ac:dyDescent="0.25">
      <c r="A17" s="6"/>
      <c r="B17" s="11" t="s">
        <v>23</v>
      </c>
      <c r="C17" s="12"/>
      <c r="D17" s="12"/>
      <c r="E17" s="12"/>
      <c r="F17" s="12"/>
      <c r="G17" s="12"/>
      <c r="H17" s="12"/>
      <c r="I17" s="33" t="s">
        <v>50</v>
      </c>
      <c r="K17" s="35" t="s">
        <v>50</v>
      </c>
      <c r="L17" s="36" t="s">
        <v>50</v>
      </c>
      <c r="M17" s="36" t="s">
        <v>50</v>
      </c>
      <c r="N17" s="36" t="s">
        <v>50</v>
      </c>
      <c r="O17" s="37" t="s">
        <v>50</v>
      </c>
      <c r="P17" s="37" t="s">
        <v>50</v>
      </c>
      <c r="Q17" s="37" t="s">
        <v>50</v>
      </c>
      <c r="R17" s="37" t="s">
        <v>50</v>
      </c>
      <c r="W17">
        <v>2</v>
      </c>
    </row>
    <row r="18" spans="1:23" ht="15.75" thickBot="1" x14ac:dyDescent="0.3">
      <c r="A18" s="7" t="s">
        <v>0</v>
      </c>
      <c r="B18" s="8" t="s">
        <v>24</v>
      </c>
      <c r="C18" s="9"/>
      <c r="D18" s="9"/>
      <c r="E18" s="9"/>
      <c r="F18" s="9"/>
      <c r="G18" s="9"/>
      <c r="H18" s="9"/>
      <c r="I18" s="34" t="s">
        <v>51</v>
      </c>
      <c r="K18" s="38" t="s">
        <v>51</v>
      </c>
      <c r="L18" s="39" t="s">
        <v>51</v>
      </c>
      <c r="M18" s="39" t="s">
        <v>51</v>
      </c>
      <c r="N18" s="39" t="s">
        <v>51</v>
      </c>
      <c r="O18" s="40" t="s">
        <v>51</v>
      </c>
      <c r="P18" s="40" t="s">
        <v>51</v>
      </c>
      <c r="Q18" s="40" t="s">
        <v>51</v>
      </c>
      <c r="R18" s="40" t="s">
        <v>51</v>
      </c>
      <c r="W18">
        <v>3</v>
      </c>
    </row>
    <row r="19" spans="1:23" x14ac:dyDescent="0.25">
      <c r="A19" s="5" t="s">
        <v>1</v>
      </c>
      <c r="B19" s="23">
        <v>1</v>
      </c>
      <c r="C19" s="23">
        <v>2</v>
      </c>
      <c r="D19" s="23">
        <v>3</v>
      </c>
      <c r="E19" s="23">
        <v>4</v>
      </c>
      <c r="F19" s="23">
        <v>5</v>
      </c>
      <c r="G19" s="23">
        <v>6</v>
      </c>
      <c r="H19" s="23">
        <v>7</v>
      </c>
      <c r="I19" s="46">
        <f>SUM(K19:O19)/$I$16</f>
        <v>0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W19">
        <v>4</v>
      </c>
    </row>
    <row r="20" spans="1:23" x14ac:dyDescent="0.25">
      <c r="A20" s="5" t="s">
        <v>2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>
        <v>7</v>
      </c>
      <c r="I20" s="46">
        <f t="shared" ref="I20:I40" si="0">SUM(K20:O20)/$I$16</f>
        <v>0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W20">
        <v>5</v>
      </c>
    </row>
    <row r="21" spans="1:23" x14ac:dyDescent="0.25">
      <c r="A21" s="5" t="s">
        <v>3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46">
        <f t="shared" si="0"/>
        <v>0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W21">
        <v>6</v>
      </c>
    </row>
    <row r="22" spans="1:23" x14ac:dyDescent="0.25">
      <c r="A22" s="5" t="s">
        <v>4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46">
        <f t="shared" si="0"/>
        <v>0</v>
      </c>
      <c r="K22" s="18" t="s">
        <v>91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W22">
        <v>7</v>
      </c>
    </row>
    <row r="23" spans="1:23" x14ac:dyDescent="0.25">
      <c r="A23" s="5" t="s">
        <v>5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46">
        <f t="shared" si="0"/>
        <v>0</v>
      </c>
      <c r="K23" s="18" t="s">
        <v>91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</row>
    <row r="24" spans="1:23" x14ac:dyDescent="0.25">
      <c r="A24" s="5" t="s">
        <v>6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46">
        <f t="shared" si="0"/>
        <v>0</v>
      </c>
      <c r="K24" s="18" t="s">
        <v>91</v>
      </c>
      <c r="L24" s="18" t="s">
        <v>91</v>
      </c>
      <c r="M24" s="18" t="s">
        <v>91</v>
      </c>
      <c r="N24" s="18" t="s">
        <v>91</v>
      </c>
      <c r="O24" s="18" t="s">
        <v>91</v>
      </c>
      <c r="P24" s="18" t="s">
        <v>91</v>
      </c>
      <c r="Q24" s="18" t="s">
        <v>91</v>
      </c>
      <c r="R24" s="18" t="s">
        <v>91</v>
      </c>
      <c r="W24" s="45" t="s">
        <v>102</v>
      </c>
    </row>
    <row r="25" spans="1:23" x14ac:dyDescent="0.25">
      <c r="A25" s="5" t="s">
        <v>7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46">
        <f t="shared" si="0"/>
        <v>0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</row>
    <row r="26" spans="1:23" x14ac:dyDescent="0.25">
      <c r="A26" s="5" t="s">
        <v>8</v>
      </c>
      <c r="B26" s="23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46">
        <f t="shared" si="0"/>
        <v>0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W26" t="s">
        <v>103</v>
      </c>
    </row>
    <row r="27" spans="1:23" x14ac:dyDescent="0.25">
      <c r="A27" s="5" t="s">
        <v>9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46">
        <f t="shared" si="0"/>
        <v>0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W27" t="s">
        <v>104</v>
      </c>
    </row>
    <row r="28" spans="1:23" x14ac:dyDescent="0.25">
      <c r="A28" s="5" t="s">
        <v>10</v>
      </c>
      <c r="B28" s="23">
        <v>1</v>
      </c>
      <c r="C28" s="23">
        <v>2</v>
      </c>
      <c r="D28" s="23">
        <v>3</v>
      </c>
      <c r="E28" s="23">
        <v>4</v>
      </c>
      <c r="F28" s="23">
        <v>5</v>
      </c>
      <c r="G28" s="23">
        <v>6</v>
      </c>
      <c r="H28" s="23">
        <v>7</v>
      </c>
      <c r="I28" s="46">
        <f t="shared" si="0"/>
        <v>0</v>
      </c>
      <c r="K28" s="18" t="s">
        <v>91</v>
      </c>
      <c r="L28" s="18" t="s">
        <v>91</v>
      </c>
      <c r="M28" s="18" t="s">
        <v>91</v>
      </c>
      <c r="N28" s="18" t="s">
        <v>91</v>
      </c>
      <c r="O28" s="18" t="s">
        <v>91</v>
      </c>
      <c r="P28" s="18" t="s">
        <v>91</v>
      </c>
      <c r="Q28" s="18" t="s">
        <v>91</v>
      </c>
      <c r="R28" s="18" t="s">
        <v>91</v>
      </c>
      <c r="W28" t="s">
        <v>105</v>
      </c>
    </row>
    <row r="29" spans="1:23" x14ac:dyDescent="0.25">
      <c r="A29" s="5" t="s">
        <v>11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23">
        <v>7</v>
      </c>
      <c r="I29" s="46">
        <f t="shared" si="0"/>
        <v>0</v>
      </c>
      <c r="K29" s="18" t="s">
        <v>91</v>
      </c>
      <c r="L29" s="18" t="s">
        <v>91</v>
      </c>
      <c r="M29" s="18" t="s">
        <v>91</v>
      </c>
      <c r="N29" s="18" t="s">
        <v>91</v>
      </c>
      <c r="O29" s="18" t="s">
        <v>91</v>
      </c>
      <c r="P29" s="18" t="s">
        <v>91</v>
      </c>
      <c r="Q29" s="18" t="s">
        <v>91</v>
      </c>
      <c r="R29" s="18" t="s">
        <v>91</v>
      </c>
      <c r="W29" t="s">
        <v>106</v>
      </c>
    </row>
    <row r="30" spans="1:23" x14ac:dyDescent="0.25">
      <c r="A30" s="5" t="s">
        <v>12</v>
      </c>
      <c r="B30" s="23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23">
        <v>7</v>
      </c>
      <c r="I30" s="46">
        <f t="shared" si="0"/>
        <v>0</v>
      </c>
      <c r="K30" s="18" t="s">
        <v>91</v>
      </c>
      <c r="L30" s="18" t="s">
        <v>91</v>
      </c>
      <c r="M30" s="18" t="s">
        <v>91</v>
      </c>
      <c r="N30" s="18" t="s">
        <v>91</v>
      </c>
      <c r="O30" s="18" t="s">
        <v>91</v>
      </c>
      <c r="P30" s="18" t="s">
        <v>91</v>
      </c>
      <c r="Q30" s="18" t="s">
        <v>91</v>
      </c>
      <c r="R30" s="18" t="s">
        <v>91</v>
      </c>
    </row>
    <row r="31" spans="1:23" x14ac:dyDescent="0.25">
      <c r="A31" s="5" t="s">
        <v>13</v>
      </c>
      <c r="B31" s="23">
        <v>1</v>
      </c>
      <c r="C31" s="23">
        <v>2</v>
      </c>
      <c r="D31" s="23">
        <v>3</v>
      </c>
      <c r="E31" s="23">
        <v>4</v>
      </c>
      <c r="F31" s="23">
        <v>5</v>
      </c>
      <c r="G31" s="23">
        <v>6</v>
      </c>
      <c r="H31" s="23">
        <v>7</v>
      </c>
      <c r="I31" s="46">
        <f t="shared" si="0"/>
        <v>0</v>
      </c>
      <c r="K31" s="18" t="s">
        <v>91</v>
      </c>
      <c r="L31" s="18" t="s">
        <v>91</v>
      </c>
      <c r="M31" s="18" t="s">
        <v>91</v>
      </c>
      <c r="N31" s="18" t="s">
        <v>91</v>
      </c>
      <c r="O31" s="18" t="s">
        <v>91</v>
      </c>
      <c r="P31" s="18" t="s">
        <v>91</v>
      </c>
      <c r="Q31" s="18" t="s">
        <v>91</v>
      </c>
      <c r="R31" s="18" t="s">
        <v>91</v>
      </c>
    </row>
    <row r="32" spans="1:23" x14ac:dyDescent="0.25">
      <c r="A32" s="5" t="s">
        <v>14</v>
      </c>
      <c r="B32" s="23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46">
        <f t="shared" si="0"/>
        <v>0</v>
      </c>
      <c r="K32" s="18" t="s">
        <v>91</v>
      </c>
      <c r="L32" s="18" t="s">
        <v>91</v>
      </c>
      <c r="M32" s="18" t="s">
        <v>91</v>
      </c>
      <c r="N32" s="18" t="s">
        <v>91</v>
      </c>
      <c r="O32" s="18" t="s">
        <v>91</v>
      </c>
      <c r="P32" s="18" t="s">
        <v>91</v>
      </c>
      <c r="Q32" s="18" t="s">
        <v>91</v>
      </c>
      <c r="R32" s="18" t="s">
        <v>91</v>
      </c>
    </row>
    <row r="33" spans="1:18" x14ac:dyDescent="0.25">
      <c r="A33" s="5" t="s">
        <v>15</v>
      </c>
      <c r="B33" s="23">
        <v>1</v>
      </c>
      <c r="C33" s="23">
        <v>2</v>
      </c>
      <c r="D33" s="23">
        <v>3</v>
      </c>
      <c r="E33" s="23">
        <v>4</v>
      </c>
      <c r="F33" s="23">
        <v>5</v>
      </c>
      <c r="G33" s="23">
        <v>6</v>
      </c>
      <c r="H33" s="23">
        <v>7</v>
      </c>
      <c r="I33" s="46">
        <f t="shared" si="0"/>
        <v>0</v>
      </c>
      <c r="K33" s="18" t="s">
        <v>91</v>
      </c>
      <c r="L33" s="18" t="s">
        <v>91</v>
      </c>
      <c r="M33" s="18" t="s">
        <v>91</v>
      </c>
      <c r="N33" s="18" t="s">
        <v>91</v>
      </c>
      <c r="O33" s="18" t="s">
        <v>91</v>
      </c>
      <c r="P33" s="18" t="s">
        <v>91</v>
      </c>
      <c r="Q33" s="18" t="s">
        <v>91</v>
      </c>
      <c r="R33" s="18" t="s">
        <v>91</v>
      </c>
    </row>
    <row r="34" spans="1:18" x14ac:dyDescent="0.25">
      <c r="A34" s="5" t="s">
        <v>16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46">
        <f t="shared" si="0"/>
        <v>0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</row>
    <row r="35" spans="1:18" x14ac:dyDescent="0.25">
      <c r="A35" s="5" t="s">
        <v>17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>
        <v>6</v>
      </c>
      <c r="H35" s="23">
        <v>7</v>
      </c>
      <c r="I35" s="46">
        <f t="shared" si="0"/>
        <v>0</v>
      </c>
      <c r="K35" s="18" t="s">
        <v>91</v>
      </c>
      <c r="L35" s="18" t="s">
        <v>91</v>
      </c>
      <c r="M35" s="18" t="s">
        <v>91</v>
      </c>
      <c r="N35" s="18" t="s">
        <v>91</v>
      </c>
      <c r="O35" s="18" t="s">
        <v>91</v>
      </c>
      <c r="P35" s="18" t="s">
        <v>91</v>
      </c>
      <c r="Q35" s="18" t="s">
        <v>91</v>
      </c>
      <c r="R35" s="18" t="s">
        <v>91</v>
      </c>
    </row>
    <row r="36" spans="1:18" x14ac:dyDescent="0.25">
      <c r="A36" s="5" t="s">
        <v>18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46">
        <f t="shared" si="0"/>
        <v>0</v>
      </c>
      <c r="K36" s="18" t="s">
        <v>91</v>
      </c>
      <c r="L36" s="18" t="s">
        <v>91</v>
      </c>
      <c r="M36" s="18" t="s">
        <v>91</v>
      </c>
      <c r="N36" s="18" t="s">
        <v>91</v>
      </c>
      <c r="O36" s="18" t="s">
        <v>91</v>
      </c>
      <c r="P36" s="18" t="s">
        <v>91</v>
      </c>
      <c r="Q36" s="18" t="s">
        <v>91</v>
      </c>
      <c r="R36" s="18" t="s">
        <v>91</v>
      </c>
    </row>
    <row r="37" spans="1:18" x14ac:dyDescent="0.25">
      <c r="A37" s="5" t="s">
        <v>19</v>
      </c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23">
        <v>7</v>
      </c>
      <c r="I37" s="46">
        <f t="shared" si="0"/>
        <v>0</v>
      </c>
      <c r="K37" s="18" t="s">
        <v>91</v>
      </c>
      <c r="L37" s="18" t="s">
        <v>91</v>
      </c>
      <c r="M37" s="18" t="s">
        <v>91</v>
      </c>
      <c r="N37" s="18" t="s">
        <v>91</v>
      </c>
      <c r="O37" s="18" t="s">
        <v>91</v>
      </c>
      <c r="P37" s="18" t="s">
        <v>91</v>
      </c>
      <c r="Q37" s="18" t="s">
        <v>91</v>
      </c>
      <c r="R37" s="18" t="s">
        <v>91</v>
      </c>
    </row>
    <row r="38" spans="1:18" x14ac:dyDescent="0.25">
      <c r="A38" s="5" t="s">
        <v>20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46">
        <f t="shared" si="0"/>
        <v>0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</row>
    <row r="39" spans="1:18" x14ac:dyDescent="0.25">
      <c r="A39" s="5" t="s">
        <v>21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46">
        <f t="shared" si="0"/>
        <v>0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</row>
    <row r="40" spans="1:18" ht="15.75" thickBot="1" x14ac:dyDescent="0.3">
      <c r="A40" s="5" t="s">
        <v>22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46">
        <f t="shared" si="0"/>
        <v>0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</row>
    <row r="41" spans="1:18" ht="15.75" thickBot="1" x14ac:dyDescent="0.3">
      <c r="A41" s="2"/>
      <c r="I41" s="47">
        <f>SUM(I19:I40)</f>
        <v>0</v>
      </c>
      <c r="K41" s="17">
        <f t="shared" ref="K41:O41" si="1">SUM(K19:K40)</f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7">
        <f t="shared" ref="P41:R41" si="2">SUM(P19:P40)</f>
        <v>0</v>
      </c>
      <c r="Q41" s="17">
        <f t="shared" si="2"/>
        <v>0</v>
      </c>
      <c r="R41" s="17">
        <f t="shared" si="2"/>
        <v>0</v>
      </c>
    </row>
    <row r="42" spans="1:18" x14ac:dyDescent="0.25">
      <c r="A42" s="15" t="s">
        <v>25</v>
      </c>
      <c r="K42"/>
      <c r="L42"/>
      <c r="M42"/>
    </row>
    <row r="43" spans="1:18" x14ac:dyDescent="0.25">
      <c r="A43" s="14" t="s">
        <v>26</v>
      </c>
      <c r="B43" s="11" t="s">
        <v>28</v>
      </c>
      <c r="C43" s="12"/>
      <c r="D43" s="12"/>
      <c r="E43" s="12"/>
      <c r="F43" s="12"/>
      <c r="G43" s="12"/>
      <c r="H43" s="13"/>
      <c r="I43" s="41" t="s">
        <v>50</v>
      </c>
      <c r="K43" s="41" t="s">
        <v>50</v>
      </c>
      <c r="L43" s="41" t="s">
        <v>50</v>
      </c>
      <c r="M43" s="41" t="s">
        <v>50</v>
      </c>
      <c r="N43" s="41" t="s">
        <v>50</v>
      </c>
      <c r="O43" s="41" t="s">
        <v>50</v>
      </c>
      <c r="P43" s="41" t="s">
        <v>50</v>
      </c>
      <c r="Q43" s="41" t="s">
        <v>50</v>
      </c>
      <c r="R43" s="41" t="s">
        <v>50</v>
      </c>
    </row>
    <row r="44" spans="1:18" x14ac:dyDescent="0.25">
      <c r="A44" s="7" t="s">
        <v>27</v>
      </c>
      <c r="B44" s="8" t="s">
        <v>29</v>
      </c>
      <c r="C44" s="9"/>
      <c r="D44" s="9"/>
      <c r="E44" s="9"/>
      <c r="F44" s="9"/>
      <c r="G44" s="9"/>
      <c r="H44" s="10"/>
      <c r="I44" s="42" t="s">
        <v>51</v>
      </c>
      <c r="K44" s="42" t="s">
        <v>51</v>
      </c>
      <c r="L44" s="42" t="s">
        <v>51</v>
      </c>
      <c r="M44" s="42" t="s">
        <v>51</v>
      </c>
      <c r="N44" s="42" t="s">
        <v>51</v>
      </c>
      <c r="O44" s="42" t="s">
        <v>51</v>
      </c>
      <c r="P44" s="42" t="s">
        <v>51</v>
      </c>
      <c r="Q44" s="42" t="s">
        <v>51</v>
      </c>
      <c r="R44" s="42" t="s">
        <v>51</v>
      </c>
    </row>
    <row r="45" spans="1:18" x14ac:dyDescent="0.25">
      <c r="A45" s="5" t="s">
        <v>30</v>
      </c>
      <c r="B45" s="4">
        <v>1</v>
      </c>
      <c r="C45" s="4">
        <v>2</v>
      </c>
      <c r="D45" s="4">
        <v>3</v>
      </c>
      <c r="E45" s="4">
        <v>4</v>
      </c>
      <c r="F45" s="4">
        <v>5</v>
      </c>
      <c r="G45" s="4">
        <v>6</v>
      </c>
      <c r="H45" s="4">
        <v>7</v>
      </c>
      <c r="I45" s="48">
        <f>SUM(K45:O45)/$I$16</f>
        <v>0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</row>
    <row r="46" spans="1:18" x14ac:dyDescent="0.25">
      <c r="A46" s="5" t="s">
        <v>31</v>
      </c>
      <c r="B46" s="4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4">
        <v>7</v>
      </c>
      <c r="I46" s="48">
        <f t="shared" ref="I46:I64" si="3">SUM(K46:O46)/$I$16</f>
        <v>0</v>
      </c>
      <c r="K46" s="18" t="s">
        <v>91</v>
      </c>
      <c r="L46" s="18" t="s">
        <v>91</v>
      </c>
      <c r="M46" s="18" t="s">
        <v>91</v>
      </c>
      <c r="N46" s="18" t="s">
        <v>91</v>
      </c>
      <c r="O46" s="18" t="s">
        <v>91</v>
      </c>
      <c r="P46" s="18" t="s">
        <v>91</v>
      </c>
      <c r="Q46" s="18" t="s">
        <v>91</v>
      </c>
      <c r="R46" s="18" t="s">
        <v>91</v>
      </c>
    </row>
    <row r="47" spans="1:18" x14ac:dyDescent="0.25">
      <c r="A47" s="5" t="s">
        <v>32</v>
      </c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8">
        <f t="shared" si="3"/>
        <v>0</v>
      </c>
      <c r="K47" s="18" t="s">
        <v>91</v>
      </c>
      <c r="L47" s="18" t="s">
        <v>91</v>
      </c>
      <c r="M47" s="18" t="s">
        <v>91</v>
      </c>
      <c r="N47" s="18" t="s">
        <v>91</v>
      </c>
      <c r="O47" s="18" t="s">
        <v>91</v>
      </c>
      <c r="P47" s="18" t="s">
        <v>91</v>
      </c>
      <c r="Q47" s="18" t="s">
        <v>91</v>
      </c>
      <c r="R47" s="18" t="s">
        <v>91</v>
      </c>
    </row>
    <row r="48" spans="1:18" x14ac:dyDescent="0.25">
      <c r="A48" s="5" t="s">
        <v>33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8">
        <f t="shared" si="3"/>
        <v>0</v>
      </c>
      <c r="K48" s="18" t="s">
        <v>91</v>
      </c>
      <c r="L48" s="18" t="s">
        <v>91</v>
      </c>
      <c r="M48" s="18" t="s">
        <v>91</v>
      </c>
      <c r="N48" s="18" t="s">
        <v>91</v>
      </c>
      <c r="O48" s="18" t="s">
        <v>91</v>
      </c>
      <c r="P48" s="18" t="s">
        <v>91</v>
      </c>
      <c r="Q48" s="18" t="s">
        <v>91</v>
      </c>
      <c r="R48" s="18" t="s">
        <v>91</v>
      </c>
    </row>
    <row r="49" spans="1:18" x14ac:dyDescent="0.25">
      <c r="A49" s="5" t="s">
        <v>34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8">
        <f t="shared" si="3"/>
        <v>0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</row>
    <row r="50" spans="1:18" x14ac:dyDescent="0.25">
      <c r="A50" s="5" t="s">
        <v>35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8">
        <f t="shared" si="3"/>
        <v>0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</row>
    <row r="51" spans="1:18" x14ac:dyDescent="0.25">
      <c r="A51" s="5" t="s">
        <v>36</v>
      </c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8">
        <f t="shared" si="3"/>
        <v>0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</row>
    <row r="52" spans="1:18" x14ac:dyDescent="0.25">
      <c r="A52" s="5" t="s">
        <v>37</v>
      </c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4">
        <v>7</v>
      </c>
      <c r="I52" s="48">
        <f t="shared" si="3"/>
        <v>0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</row>
    <row r="53" spans="1:18" x14ac:dyDescent="0.25">
      <c r="A53" s="5" t="s">
        <v>38</v>
      </c>
      <c r="B53" s="4">
        <v>1</v>
      </c>
      <c r="C53" s="4">
        <v>2</v>
      </c>
      <c r="D53" s="4">
        <v>3</v>
      </c>
      <c r="E53" s="4">
        <v>4</v>
      </c>
      <c r="F53" s="4">
        <v>5</v>
      </c>
      <c r="G53" s="4">
        <v>6</v>
      </c>
      <c r="H53" s="4">
        <v>7</v>
      </c>
      <c r="I53" s="48">
        <f t="shared" si="3"/>
        <v>0</v>
      </c>
      <c r="K53" s="18" t="s">
        <v>91</v>
      </c>
      <c r="L53" s="18" t="s">
        <v>91</v>
      </c>
      <c r="M53" s="18" t="s">
        <v>91</v>
      </c>
      <c r="N53" s="18" t="s">
        <v>91</v>
      </c>
      <c r="O53" s="18" t="s">
        <v>91</v>
      </c>
      <c r="P53" s="18" t="s">
        <v>91</v>
      </c>
      <c r="Q53" s="18" t="s">
        <v>91</v>
      </c>
      <c r="R53" s="18" t="s">
        <v>91</v>
      </c>
    </row>
    <row r="54" spans="1:18" x14ac:dyDescent="0.25">
      <c r="A54" s="5" t="s">
        <v>39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8">
        <f t="shared" si="3"/>
        <v>0</v>
      </c>
      <c r="K54" s="18" t="s">
        <v>91</v>
      </c>
      <c r="L54" s="18" t="s">
        <v>91</v>
      </c>
      <c r="M54" s="18" t="s">
        <v>91</v>
      </c>
      <c r="N54" s="18" t="s">
        <v>91</v>
      </c>
      <c r="O54" s="18" t="s">
        <v>91</v>
      </c>
      <c r="P54" s="18" t="s">
        <v>91</v>
      </c>
      <c r="Q54" s="18" t="s">
        <v>91</v>
      </c>
      <c r="R54" s="18" t="s">
        <v>91</v>
      </c>
    </row>
    <row r="55" spans="1:18" x14ac:dyDescent="0.25">
      <c r="A55" s="5" t="s">
        <v>40</v>
      </c>
      <c r="B55" s="4">
        <v>1</v>
      </c>
      <c r="C55" s="4">
        <v>2</v>
      </c>
      <c r="D55" s="4">
        <v>3</v>
      </c>
      <c r="E55" s="4">
        <v>4</v>
      </c>
      <c r="F55" s="4">
        <v>5</v>
      </c>
      <c r="G55" s="4">
        <v>6</v>
      </c>
      <c r="H55" s="4">
        <v>7</v>
      </c>
      <c r="I55" s="48">
        <f t="shared" si="3"/>
        <v>0</v>
      </c>
      <c r="K55" s="18" t="s">
        <v>91</v>
      </c>
      <c r="L55" s="18" t="s">
        <v>91</v>
      </c>
      <c r="M55" s="18" t="s">
        <v>91</v>
      </c>
      <c r="N55" s="18" t="s">
        <v>91</v>
      </c>
      <c r="O55" s="18" t="s">
        <v>91</v>
      </c>
      <c r="P55" s="18" t="s">
        <v>91</v>
      </c>
      <c r="Q55" s="18" t="s">
        <v>91</v>
      </c>
      <c r="R55" s="18" t="s">
        <v>91</v>
      </c>
    </row>
    <row r="56" spans="1:18" x14ac:dyDescent="0.25">
      <c r="A56" s="5" t="s">
        <v>41</v>
      </c>
      <c r="B56" s="4">
        <v>1</v>
      </c>
      <c r="C56" s="4">
        <v>2</v>
      </c>
      <c r="D56" s="4">
        <v>3</v>
      </c>
      <c r="E56" s="4">
        <v>4</v>
      </c>
      <c r="F56" s="4">
        <v>5</v>
      </c>
      <c r="G56" s="4">
        <v>6</v>
      </c>
      <c r="H56" s="4">
        <v>7</v>
      </c>
      <c r="I56" s="48">
        <f t="shared" si="3"/>
        <v>0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</row>
    <row r="57" spans="1:18" x14ac:dyDescent="0.25">
      <c r="A57" s="5" t="s">
        <v>42</v>
      </c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4">
        <v>6</v>
      </c>
      <c r="H57" s="4">
        <v>7</v>
      </c>
      <c r="I57" s="48">
        <f t="shared" si="3"/>
        <v>0</v>
      </c>
      <c r="K57" s="18" t="s">
        <v>91</v>
      </c>
      <c r="L57" s="18" t="s">
        <v>91</v>
      </c>
      <c r="M57" s="18" t="s">
        <v>91</v>
      </c>
      <c r="N57" s="18" t="s">
        <v>91</v>
      </c>
      <c r="O57" s="18" t="s">
        <v>91</v>
      </c>
      <c r="P57" s="18" t="s">
        <v>91</v>
      </c>
      <c r="Q57" s="18" t="s">
        <v>91</v>
      </c>
      <c r="R57" s="18" t="s">
        <v>91</v>
      </c>
    </row>
    <row r="58" spans="1:18" x14ac:dyDescent="0.25">
      <c r="A58" s="5" t="s">
        <v>43</v>
      </c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8">
        <f t="shared" si="3"/>
        <v>0</v>
      </c>
      <c r="K58" s="18" t="s">
        <v>91</v>
      </c>
      <c r="L58" s="18" t="s">
        <v>91</v>
      </c>
      <c r="M58" s="18" t="s">
        <v>91</v>
      </c>
      <c r="N58" s="18" t="s">
        <v>91</v>
      </c>
      <c r="O58" s="18" t="s">
        <v>91</v>
      </c>
      <c r="P58" s="18" t="s">
        <v>91</v>
      </c>
      <c r="Q58" s="18" t="s">
        <v>91</v>
      </c>
      <c r="R58" s="18" t="s">
        <v>91</v>
      </c>
    </row>
    <row r="59" spans="1:18" x14ac:dyDescent="0.25">
      <c r="A59" s="5" t="s">
        <v>44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8">
        <f t="shared" si="3"/>
        <v>0</v>
      </c>
      <c r="K59" s="18" t="s">
        <v>91</v>
      </c>
      <c r="L59" s="18" t="s">
        <v>91</v>
      </c>
      <c r="M59" s="18" t="s">
        <v>91</v>
      </c>
      <c r="N59" s="18" t="s">
        <v>91</v>
      </c>
      <c r="O59" s="18" t="s">
        <v>91</v>
      </c>
      <c r="P59" s="18" t="s">
        <v>91</v>
      </c>
      <c r="Q59" s="18" t="s">
        <v>91</v>
      </c>
      <c r="R59" s="18" t="s">
        <v>91</v>
      </c>
    </row>
    <row r="60" spans="1:18" x14ac:dyDescent="0.25">
      <c r="A60" s="5" t="s">
        <v>45</v>
      </c>
      <c r="B60" s="4">
        <v>1</v>
      </c>
      <c r="C60" s="4">
        <v>2</v>
      </c>
      <c r="D60" s="4">
        <v>3</v>
      </c>
      <c r="E60" s="4">
        <v>4</v>
      </c>
      <c r="F60" s="4">
        <v>5</v>
      </c>
      <c r="G60" s="4">
        <v>6</v>
      </c>
      <c r="H60" s="4">
        <v>7</v>
      </c>
      <c r="I60" s="48">
        <f t="shared" si="3"/>
        <v>0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</row>
    <row r="61" spans="1:18" x14ac:dyDescent="0.25">
      <c r="A61" s="5" t="s">
        <v>46</v>
      </c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4">
        <v>6</v>
      </c>
      <c r="H61" s="4">
        <v>7</v>
      </c>
      <c r="I61" s="48">
        <f t="shared" si="3"/>
        <v>0</v>
      </c>
      <c r="K61" s="18" t="s">
        <v>91</v>
      </c>
      <c r="L61" s="18" t="s">
        <v>91</v>
      </c>
      <c r="M61" s="18" t="s">
        <v>91</v>
      </c>
      <c r="N61" s="18" t="s">
        <v>91</v>
      </c>
      <c r="O61" s="18" t="s">
        <v>91</v>
      </c>
      <c r="P61" s="18" t="s">
        <v>91</v>
      </c>
      <c r="Q61" s="18" t="s">
        <v>91</v>
      </c>
      <c r="R61" s="18" t="s">
        <v>91</v>
      </c>
    </row>
    <row r="62" spans="1:18" x14ac:dyDescent="0.25">
      <c r="A62" s="5" t="s">
        <v>47</v>
      </c>
      <c r="B62" s="4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48">
        <f t="shared" si="3"/>
        <v>0</v>
      </c>
      <c r="K62" s="18" t="s">
        <v>91</v>
      </c>
      <c r="L62" s="18" t="s">
        <v>91</v>
      </c>
      <c r="M62" s="18" t="s">
        <v>91</v>
      </c>
      <c r="N62" s="18" t="s">
        <v>91</v>
      </c>
      <c r="O62" s="18" t="s">
        <v>91</v>
      </c>
      <c r="P62" s="18" t="s">
        <v>91</v>
      </c>
      <c r="Q62" s="18" t="s">
        <v>91</v>
      </c>
      <c r="R62" s="18" t="s">
        <v>91</v>
      </c>
    </row>
    <row r="63" spans="1:18" x14ac:dyDescent="0.25">
      <c r="A63" s="5" t="s">
        <v>48</v>
      </c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48">
        <f t="shared" si="3"/>
        <v>0</v>
      </c>
      <c r="K63" s="18" t="s">
        <v>91</v>
      </c>
      <c r="L63" s="18" t="s">
        <v>91</v>
      </c>
      <c r="M63" s="18" t="s">
        <v>91</v>
      </c>
      <c r="N63" s="18" t="s">
        <v>91</v>
      </c>
      <c r="O63" s="18" t="s">
        <v>91</v>
      </c>
      <c r="P63" s="18" t="s">
        <v>91</v>
      </c>
      <c r="Q63" s="18" t="s">
        <v>91</v>
      </c>
      <c r="R63" s="18" t="s">
        <v>91</v>
      </c>
    </row>
    <row r="64" spans="1:18" ht="15.75" thickBot="1" x14ac:dyDescent="0.3">
      <c r="A64" s="5" t="s">
        <v>49</v>
      </c>
      <c r="B64" s="4">
        <v>1</v>
      </c>
      <c r="C64" s="4">
        <v>2</v>
      </c>
      <c r="D64" s="4">
        <v>3</v>
      </c>
      <c r="E64" s="4">
        <v>4</v>
      </c>
      <c r="F64" s="4">
        <v>5</v>
      </c>
      <c r="G64" s="4">
        <v>6</v>
      </c>
      <c r="H64" s="4">
        <v>7</v>
      </c>
      <c r="I64" s="48">
        <f t="shared" si="3"/>
        <v>0</v>
      </c>
      <c r="K64" s="18" t="s">
        <v>91</v>
      </c>
      <c r="L64" s="18" t="s">
        <v>91</v>
      </c>
      <c r="M64" s="18" t="s">
        <v>91</v>
      </c>
      <c r="N64" s="18" t="s">
        <v>91</v>
      </c>
      <c r="O64" s="18" t="s">
        <v>91</v>
      </c>
      <c r="P64" s="18" t="s">
        <v>91</v>
      </c>
      <c r="Q64" s="18" t="s">
        <v>91</v>
      </c>
      <c r="R64" s="18" t="s">
        <v>91</v>
      </c>
    </row>
    <row r="65" spans="1:18" ht="15.75" thickBot="1" x14ac:dyDescent="0.3">
      <c r="A65" s="2"/>
      <c r="I65" s="47">
        <f>SUM(I45:I64)</f>
        <v>0</v>
      </c>
      <c r="K65" s="17">
        <f t="shared" ref="K65:O65" si="4">SUM(K45:K64)</f>
        <v>0</v>
      </c>
      <c r="L65" s="17">
        <f t="shared" si="4"/>
        <v>0</v>
      </c>
      <c r="M65" s="17">
        <f t="shared" si="4"/>
        <v>0</v>
      </c>
      <c r="N65" s="17">
        <f t="shared" si="4"/>
        <v>0</v>
      </c>
      <c r="O65" s="17">
        <f t="shared" si="4"/>
        <v>0</v>
      </c>
      <c r="P65" s="17">
        <f t="shared" ref="P65:R65" si="5">SUM(P45:P64)</f>
        <v>0</v>
      </c>
      <c r="Q65" s="17">
        <f t="shared" si="5"/>
        <v>0</v>
      </c>
      <c r="R65" s="17">
        <f t="shared" si="5"/>
        <v>0</v>
      </c>
    </row>
    <row r="66" spans="1:18" ht="15.75" thickBot="1" x14ac:dyDescent="0.3">
      <c r="A66" s="16" t="s">
        <v>72</v>
      </c>
      <c r="B66" s="1"/>
      <c r="C66" s="1"/>
      <c r="D66" s="1"/>
      <c r="E66" s="1"/>
      <c r="F66" s="1"/>
      <c r="G66" s="1"/>
      <c r="H66" s="1"/>
      <c r="I66" s="47">
        <f>+I41-I65</f>
        <v>0</v>
      </c>
      <c r="K66" s="17">
        <f t="shared" ref="K66:O66" si="6">+K41-K65</f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ref="P66:R66" si="7">+P41-P65</f>
        <v>0</v>
      </c>
      <c r="Q66" s="17">
        <f t="shared" si="7"/>
        <v>0</v>
      </c>
      <c r="R66" s="17">
        <f t="shared" si="7"/>
        <v>0</v>
      </c>
    </row>
    <row r="67" spans="1:18" x14ac:dyDescent="0.25">
      <c r="A67" s="2"/>
    </row>
    <row r="68" spans="1:18" x14ac:dyDescent="0.25"/>
    <row r="69" spans="1:18" x14ac:dyDescent="0.25"/>
    <row r="70" spans="1:18" x14ac:dyDescent="0.25">
      <c r="A70" s="29" t="s">
        <v>90</v>
      </c>
    </row>
    <row r="71" spans="1:18" ht="21" x14ac:dyDescent="0.35">
      <c r="A71" s="30" t="s">
        <v>83</v>
      </c>
      <c r="B71" s="31" t="s">
        <v>52</v>
      </c>
    </row>
    <row r="72" spans="1:18" x14ac:dyDescent="0.25">
      <c r="A72" s="28" t="s">
        <v>84</v>
      </c>
      <c r="B72" s="52"/>
      <c r="C72" s="52"/>
      <c r="D72" s="52"/>
      <c r="E72" s="52"/>
      <c r="F72" s="52"/>
      <c r="G72" s="52"/>
      <c r="H72" s="52"/>
      <c r="I72" s="52"/>
    </row>
    <row r="73" spans="1:18" x14ac:dyDescent="0.25">
      <c r="A73" s="28" t="s">
        <v>85</v>
      </c>
      <c r="B73" s="52"/>
      <c r="C73" s="52"/>
      <c r="D73" s="52"/>
      <c r="E73" s="52"/>
      <c r="F73" s="52"/>
      <c r="G73" s="52"/>
      <c r="H73" s="52"/>
      <c r="I73" s="52"/>
    </row>
    <row r="74" spans="1:18" x14ac:dyDescent="0.25">
      <c r="A74" s="28" t="s">
        <v>86</v>
      </c>
      <c r="B74" s="52"/>
      <c r="C74" s="52"/>
      <c r="D74" s="52"/>
      <c r="E74" s="52"/>
      <c r="F74" s="52"/>
      <c r="G74" s="52"/>
      <c r="H74" s="52"/>
      <c r="I74" s="52"/>
    </row>
    <row r="75" spans="1:18" x14ac:dyDescent="0.25">
      <c r="A75" s="28" t="s">
        <v>87</v>
      </c>
      <c r="B75" s="53"/>
      <c r="C75" s="52"/>
      <c r="D75" s="52"/>
      <c r="E75" s="52"/>
      <c r="F75" s="52"/>
      <c r="G75" s="52"/>
      <c r="H75" s="52"/>
      <c r="I75" s="52"/>
    </row>
    <row r="76" spans="1:18" x14ac:dyDescent="0.25">
      <c r="A76" s="28" t="s">
        <v>88</v>
      </c>
      <c r="B76" s="52"/>
      <c r="C76" s="52"/>
      <c r="D76" s="52"/>
      <c r="E76" s="52"/>
      <c r="F76" s="52"/>
      <c r="G76" s="52"/>
      <c r="H76" s="52"/>
      <c r="I76" s="52"/>
    </row>
    <row r="77" spans="1:18" x14ac:dyDescent="0.25">
      <c r="A77" s="28" t="s">
        <v>89</v>
      </c>
      <c r="B77" s="52"/>
      <c r="C77" s="52"/>
      <c r="D77" s="52"/>
      <c r="E77" s="52"/>
      <c r="F77" s="52"/>
      <c r="G77" s="52"/>
      <c r="H77" s="52"/>
      <c r="I77" s="52"/>
    </row>
    <row r="78" spans="1:18" x14ac:dyDescent="0.25"/>
    <row r="79" spans="1:18" ht="21" x14ac:dyDescent="0.35">
      <c r="A79" s="30" t="s">
        <v>83</v>
      </c>
      <c r="B79" s="31" t="s">
        <v>53</v>
      </c>
    </row>
    <row r="80" spans="1:18" x14ac:dyDescent="0.25">
      <c r="A80" s="28" t="s">
        <v>84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28" t="s">
        <v>85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28" t="s">
        <v>86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28" t="s">
        <v>87</v>
      </c>
      <c r="B83" s="53"/>
      <c r="C83" s="52"/>
      <c r="D83" s="52"/>
      <c r="E83" s="52"/>
      <c r="F83" s="52"/>
      <c r="G83" s="52"/>
      <c r="H83" s="52"/>
      <c r="I83" s="52"/>
    </row>
    <row r="84" spans="1:9" x14ac:dyDescent="0.25">
      <c r="A84" s="28" t="s">
        <v>88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28" t="s">
        <v>89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/>
    <row r="87" spans="1:9" ht="21" x14ac:dyDescent="0.35">
      <c r="A87" s="30" t="s">
        <v>83</v>
      </c>
      <c r="B87" s="31" t="s">
        <v>54</v>
      </c>
    </row>
    <row r="88" spans="1:9" x14ac:dyDescent="0.25">
      <c r="A88" s="28" t="s">
        <v>84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28" t="s">
        <v>85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28" t="s">
        <v>86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28" t="s">
        <v>87</v>
      </c>
      <c r="B91" s="53"/>
      <c r="C91" s="52"/>
      <c r="D91" s="52"/>
      <c r="E91" s="52"/>
      <c r="F91" s="52"/>
      <c r="G91" s="52"/>
      <c r="H91" s="52"/>
      <c r="I91" s="52"/>
    </row>
    <row r="92" spans="1:9" x14ac:dyDescent="0.25">
      <c r="A92" s="28" t="s">
        <v>88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28" t="s">
        <v>89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/>
    <row r="95" spans="1:9" ht="21" x14ac:dyDescent="0.35">
      <c r="A95" s="30" t="s">
        <v>83</v>
      </c>
      <c r="B95" s="31" t="s">
        <v>55</v>
      </c>
    </row>
    <row r="96" spans="1:9" x14ac:dyDescent="0.25">
      <c r="A96" s="28" t="s">
        <v>84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28" t="s">
        <v>85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28" t="s">
        <v>86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28" t="s">
        <v>87</v>
      </c>
      <c r="B99" s="53"/>
      <c r="C99" s="52"/>
      <c r="D99" s="52"/>
      <c r="E99" s="52"/>
      <c r="F99" s="52"/>
      <c r="G99" s="52"/>
      <c r="H99" s="52"/>
      <c r="I99" s="52"/>
    </row>
    <row r="100" spans="1:9" x14ac:dyDescent="0.25">
      <c r="A100" s="28" t="s">
        <v>88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28" t="s">
        <v>89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/>
    <row r="103" spans="1:9" ht="21" x14ac:dyDescent="0.35">
      <c r="A103" s="30" t="s">
        <v>83</v>
      </c>
      <c r="B103" s="31" t="s">
        <v>56</v>
      </c>
    </row>
    <row r="104" spans="1:9" x14ac:dyDescent="0.25">
      <c r="A104" s="28" t="s">
        <v>84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28" t="s">
        <v>85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28" t="s">
        <v>86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28" t="s">
        <v>87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28" t="s">
        <v>88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28" t="s">
        <v>89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/>
    <row r="111" spans="1:9" ht="21" x14ac:dyDescent="0.35">
      <c r="A111" s="30" t="s">
        <v>83</v>
      </c>
      <c r="B111" s="31" t="s">
        <v>99</v>
      </c>
    </row>
    <row r="112" spans="1:9" x14ac:dyDescent="0.25">
      <c r="A112" s="28" t="s">
        <v>84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28" t="s">
        <v>85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28" t="s">
        <v>86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28" t="s">
        <v>87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28" t="s">
        <v>88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28" t="s">
        <v>89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/>
    <row r="119" spans="1:9" ht="21" x14ac:dyDescent="0.35">
      <c r="A119" s="30" t="s">
        <v>83</v>
      </c>
      <c r="B119" s="31" t="s">
        <v>100</v>
      </c>
    </row>
    <row r="120" spans="1:9" x14ac:dyDescent="0.25">
      <c r="A120" s="28" t="s">
        <v>84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28" t="s">
        <v>85</v>
      </c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28" t="s">
        <v>86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28" t="s">
        <v>87</v>
      </c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28" t="s">
        <v>88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28" t="s">
        <v>89</v>
      </c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/>
    <row r="127" spans="1:9" ht="21" x14ac:dyDescent="0.35">
      <c r="A127" s="30" t="s">
        <v>83</v>
      </c>
      <c r="B127" s="31" t="s">
        <v>101</v>
      </c>
    </row>
    <row r="128" spans="1:9" x14ac:dyDescent="0.25">
      <c r="A128" s="28" t="s">
        <v>84</v>
      </c>
      <c r="B128" s="52"/>
      <c r="C128" s="52"/>
      <c r="D128" s="52"/>
      <c r="E128" s="52"/>
      <c r="F128" s="52"/>
      <c r="G128" s="52"/>
      <c r="H128" s="52"/>
      <c r="I128" s="52"/>
    </row>
    <row r="129" spans="1:9" x14ac:dyDescent="0.25">
      <c r="A129" s="28" t="s">
        <v>85</v>
      </c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28" t="s">
        <v>86</v>
      </c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28" t="s">
        <v>87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28" t="s">
        <v>88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28" t="s">
        <v>89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/>
    <row r="135" spans="1:9" x14ac:dyDescent="0.25"/>
  </sheetData>
  <mergeCells count="48">
    <mergeCell ref="B109:I109"/>
    <mergeCell ref="B96:I96"/>
    <mergeCell ref="B97:I97"/>
    <mergeCell ref="B98:I98"/>
    <mergeCell ref="B99:I99"/>
    <mergeCell ref="B100:I100"/>
    <mergeCell ref="B101:I101"/>
    <mergeCell ref="B104:I104"/>
    <mergeCell ref="B105:I105"/>
    <mergeCell ref="B106:I106"/>
    <mergeCell ref="B107:I107"/>
    <mergeCell ref="B108:I108"/>
    <mergeCell ref="B93:I93"/>
    <mergeCell ref="B80:I80"/>
    <mergeCell ref="B81:I81"/>
    <mergeCell ref="B82:I82"/>
    <mergeCell ref="B83:I83"/>
    <mergeCell ref="B84:I84"/>
    <mergeCell ref="B85:I85"/>
    <mergeCell ref="B88:I88"/>
    <mergeCell ref="B89:I89"/>
    <mergeCell ref="B90:I90"/>
    <mergeCell ref="B91:I91"/>
    <mergeCell ref="B92:I92"/>
    <mergeCell ref="B77:I77"/>
    <mergeCell ref="B72:I72"/>
    <mergeCell ref="B73:I73"/>
    <mergeCell ref="B74:I74"/>
    <mergeCell ref="B75:I75"/>
    <mergeCell ref="B76:I76"/>
    <mergeCell ref="B112:I112"/>
    <mergeCell ref="B113:I113"/>
    <mergeCell ref="B114:I114"/>
    <mergeCell ref="B115:I115"/>
    <mergeCell ref="B116:I116"/>
    <mergeCell ref="B117:I117"/>
    <mergeCell ref="B120:I120"/>
    <mergeCell ref="B121:I121"/>
    <mergeCell ref="B122:I122"/>
    <mergeCell ref="B123:I123"/>
    <mergeCell ref="B131:I131"/>
    <mergeCell ref="B132:I132"/>
    <mergeCell ref="B133:I133"/>
    <mergeCell ref="B124:I124"/>
    <mergeCell ref="B125:I125"/>
    <mergeCell ref="B128:I128"/>
    <mergeCell ref="B129:I129"/>
    <mergeCell ref="B130:I130"/>
  </mergeCells>
  <dataValidations count="1">
    <dataValidation type="list" allowBlank="1" showInputMessage="1" showErrorMessage="1" sqref="K19:R40 K45:R64">
      <formula1>$W$15:$W$22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A7" sqref="A7"/>
    </sheetView>
  </sheetViews>
  <sheetFormatPr baseColWidth="10" defaultColWidth="0" defaultRowHeight="15" zeroHeight="1" x14ac:dyDescent="0.25"/>
  <cols>
    <col min="1" max="6" width="11.42578125" customWidth="1"/>
    <col min="7" max="10" width="11.42578125" hidden="1" customWidth="1"/>
    <col min="11" max="12" width="0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6" x14ac:dyDescent="0.25">
      <c r="A1" s="1" t="s">
        <v>59</v>
      </c>
      <c r="B1" s="1" t="s">
        <v>60</v>
      </c>
      <c r="C1" s="1" t="s">
        <v>63</v>
      </c>
      <c r="D1" s="1"/>
      <c r="E1" s="1"/>
      <c r="F1" s="1"/>
    </row>
    <row r="2" spans="1:6" x14ac:dyDescent="0.25">
      <c r="A2" s="1" t="s">
        <v>61</v>
      </c>
      <c r="B2" s="1" t="s">
        <v>62</v>
      </c>
      <c r="C2" s="1" t="s">
        <v>70</v>
      </c>
      <c r="D2" s="1"/>
      <c r="E2" s="1"/>
      <c r="F2" s="1"/>
    </row>
    <row r="3" spans="1:6" x14ac:dyDescent="0.25">
      <c r="A3" s="1" t="s">
        <v>64</v>
      </c>
      <c r="B3" s="1" t="s">
        <v>73</v>
      </c>
      <c r="C3" s="1" t="s">
        <v>65</v>
      </c>
      <c r="D3" s="1"/>
      <c r="E3" s="1"/>
      <c r="F3" s="1"/>
    </row>
    <row r="4" spans="1:6" x14ac:dyDescent="0.25">
      <c r="A4" s="1" t="s">
        <v>66</v>
      </c>
      <c r="B4" s="1" t="s">
        <v>74</v>
      </c>
      <c r="C4" s="1" t="s">
        <v>67</v>
      </c>
      <c r="D4" s="1"/>
      <c r="E4" s="1"/>
      <c r="F4" s="1"/>
    </row>
    <row r="5" spans="1:6" x14ac:dyDescent="0.25">
      <c r="A5" s="1" t="s">
        <v>68</v>
      </c>
      <c r="B5" s="1" t="s">
        <v>75</v>
      </c>
      <c r="C5" s="1" t="s">
        <v>69</v>
      </c>
      <c r="D5" s="1"/>
      <c r="E5" s="1"/>
      <c r="F5" s="1"/>
    </row>
    <row r="6" spans="1:6" x14ac:dyDescent="0.25">
      <c r="A6" s="1" t="s">
        <v>92</v>
      </c>
      <c r="B6" s="1" t="s">
        <v>76</v>
      </c>
      <c r="C6" s="1" t="s">
        <v>77</v>
      </c>
      <c r="D6" s="1"/>
      <c r="E6" s="1"/>
      <c r="F6" s="1"/>
    </row>
    <row r="7" spans="1:6" x14ac:dyDescent="0.25">
      <c r="A7" s="1" t="s">
        <v>78</v>
      </c>
      <c r="B7" s="1" t="s">
        <v>79</v>
      </c>
      <c r="C7" s="1" t="s">
        <v>93</v>
      </c>
      <c r="D7" s="1"/>
      <c r="E7" s="1"/>
      <c r="F7" s="1"/>
    </row>
    <row r="8" spans="1:6" x14ac:dyDescent="0.25">
      <c r="A8" s="1" t="s">
        <v>94</v>
      </c>
      <c r="B8" s="1" t="s">
        <v>95</v>
      </c>
      <c r="C8" s="1" t="s">
        <v>96</v>
      </c>
      <c r="D8" s="1"/>
      <c r="E8" s="1"/>
      <c r="F8" s="1"/>
    </row>
    <row r="9" spans="1:6" x14ac:dyDescent="0.25">
      <c r="A9" s="43" t="s">
        <v>97</v>
      </c>
      <c r="B9" s="43"/>
      <c r="C9" s="43"/>
      <c r="D9" s="43"/>
      <c r="E9" s="43"/>
      <c r="F9" s="43"/>
    </row>
    <row r="10" spans="1:6" x14ac:dyDescent="0.25">
      <c r="A10" s="43" t="s">
        <v>98</v>
      </c>
      <c r="B10" s="43"/>
      <c r="C10" s="43"/>
      <c r="D10" s="43"/>
      <c r="E10" s="43"/>
      <c r="F10" s="43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ICE</vt:lpstr>
      <vt:lpstr>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Alvarez Gonzalez</dc:creator>
  <cp:lastModifiedBy>Ronald Alvarez Gonzalez</cp:lastModifiedBy>
  <dcterms:created xsi:type="dcterms:W3CDTF">2009-03-30T08:47:18Z</dcterms:created>
  <dcterms:modified xsi:type="dcterms:W3CDTF">2015-03-26T15:56:24Z</dcterms:modified>
</cp:coreProperties>
</file>