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O\Pictures\"/>
    </mc:Choice>
  </mc:AlternateContent>
  <bookViews>
    <workbookView xWindow="0" yWindow="0" windowWidth="15345" windowHeight="4635"/>
  </bookViews>
  <sheets>
    <sheet name="Hoja de trabaj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D11" i="2"/>
  <c r="G12" i="2"/>
  <c r="G13" i="2"/>
  <c r="G14" i="2"/>
  <c r="G15" i="2"/>
  <c r="G16" i="2"/>
  <c r="E17" i="2"/>
  <c r="E23" i="2" s="1"/>
  <c r="D18" i="2"/>
  <c r="D19" i="2"/>
  <c r="D20" i="2"/>
  <c r="D21" i="2"/>
  <c r="B22" i="2"/>
  <c r="D22" i="2" s="1"/>
  <c r="D23" i="2" s="1"/>
  <c r="C23" i="2"/>
  <c r="F25" i="2"/>
  <c r="E24" i="2" l="1"/>
  <c r="G24" i="2" s="1"/>
  <c r="G25" i="2" s="1"/>
  <c r="B23" i="2"/>
</calcChain>
</file>

<file path=xl/sharedStrings.xml><?xml version="1.0" encoding="utf-8"?>
<sst xmlns="http://schemas.openxmlformats.org/spreadsheetml/2006/main" count="34" uniqueCount="29">
  <si>
    <t>Hay utilidades:</t>
  </si>
  <si>
    <t>SUMAS IGUALES</t>
  </si>
  <si>
    <t>Gasto transporte</t>
  </si>
  <si>
    <t>Gasto publicidad</t>
  </si>
  <si>
    <t>Gasto nomina</t>
  </si>
  <si>
    <t>Gasto servicios publicos</t>
  </si>
  <si>
    <t>Gasto en arriendo</t>
  </si>
  <si>
    <t>Ventas</t>
  </si>
  <si>
    <t>Aportes socios</t>
  </si>
  <si>
    <t xml:space="preserve">Cuentas por pagar </t>
  </si>
  <si>
    <t>Proveedores</t>
  </si>
  <si>
    <t>Obligaciones finan. largo p</t>
  </si>
  <si>
    <t>Obligaciones finan. corto p</t>
  </si>
  <si>
    <t>Compras</t>
  </si>
  <si>
    <t>Inversiones temporales</t>
  </si>
  <si>
    <t>Equipos de computación</t>
  </si>
  <si>
    <t>Clientes</t>
  </si>
  <si>
    <t>Inventario mercancias</t>
  </si>
  <si>
    <t xml:space="preserve">Muebles y enseres </t>
  </si>
  <si>
    <t>Bancos</t>
  </si>
  <si>
    <t>Caja</t>
  </si>
  <si>
    <t>HABER</t>
  </si>
  <si>
    <t xml:space="preserve">DEBE </t>
  </si>
  <si>
    <t>CUENTA</t>
  </si>
  <si>
    <t>BALANCE GENERAL</t>
  </si>
  <si>
    <t>ESTADO DE RESULTADOS</t>
  </si>
  <si>
    <t>BALANCE DE PRUEBA</t>
  </si>
  <si>
    <t>NOMBRE</t>
  </si>
  <si>
    <t>HOJA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</si>
</sst>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B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164" fontId="0" fillId="3" borderId="3" xfId="1" applyFont="1" applyFill="1" applyBorder="1"/>
    <xf numFmtId="164" fontId="3" fillId="3" borderId="1" xfId="1" applyFont="1" applyFill="1" applyBorder="1"/>
    <xf numFmtId="164" fontId="0" fillId="2" borderId="6" xfId="1" applyFont="1" applyFill="1" applyBorder="1"/>
    <xf numFmtId="164" fontId="0" fillId="2" borderId="7" xfId="1" applyFont="1" applyFill="1" applyBorder="1"/>
    <xf numFmtId="164" fontId="3" fillId="4" borderId="10" xfId="1" applyFont="1" applyFill="1" applyBorder="1"/>
    <xf numFmtId="164" fontId="3" fillId="4" borderId="10" xfId="0" applyNumberFormat="1" applyFont="1" applyFill="1" applyBorder="1"/>
    <xf numFmtId="0" fontId="3" fillId="4" borderId="10" xfId="0" applyFont="1" applyFill="1" applyBorder="1"/>
    <xf numFmtId="0" fontId="0" fillId="5" borderId="11" xfId="0" applyFill="1" applyBorder="1"/>
    <xf numFmtId="164" fontId="0" fillId="5" borderId="11" xfId="0" applyNumberFormat="1" applyFill="1" applyBorder="1"/>
    <xf numFmtId="0" fontId="0" fillId="6" borderId="11" xfId="0" applyFill="1" applyBorder="1"/>
    <xf numFmtId="164" fontId="0" fillId="6" borderId="11" xfId="0" applyNumberFormat="1" applyFill="1" applyBorder="1"/>
    <xf numFmtId="0" fontId="0" fillId="5" borderId="6" xfId="0" applyFill="1" applyBorder="1"/>
    <xf numFmtId="164" fontId="0" fillId="5" borderId="6" xfId="0" applyNumberFormat="1" applyFill="1" applyBorder="1"/>
    <xf numFmtId="0" fontId="0" fillId="6" borderId="6" xfId="0" applyFill="1" applyBorder="1"/>
    <xf numFmtId="164" fontId="0" fillId="6" borderId="6" xfId="0" applyNumberFormat="1" applyFill="1" applyBorder="1"/>
    <xf numFmtId="164" fontId="0" fillId="6" borderId="6" xfId="1" applyFont="1" applyFill="1" applyBorder="1"/>
    <xf numFmtId="164" fontId="0" fillId="2" borderId="8" xfId="1" applyFont="1" applyFill="1" applyBorder="1"/>
    <xf numFmtId="0" fontId="0" fillId="5" borderId="8" xfId="0" applyFill="1" applyBorder="1"/>
    <xf numFmtId="0" fontId="0" fillId="6" borderId="8" xfId="0" applyFill="1" applyBorder="1"/>
    <xf numFmtId="164" fontId="0" fillId="6" borderId="8" xfId="1" applyFont="1" applyFill="1" applyBorder="1"/>
    <xf numFmtId="0" fontId="0" fillId="7" borderId="10" xfId="0" applyFill="1" applyBorder="1"/>
    <xf numFmtId="0" fontId="0" fillId="0" borderId="0" xfId="0" applyAlignment="1">
      <alignment vertical="center"/>
    </xf>
    <xf numFmtId="0" fontId="0" fillId="8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64" fontId="3" fillId="4" borderId="9" xfId="1" applyFont="1" applyFill="1" applyBorder="1"/>
    <xf numFmtId="164" fontId="3" fillId="4" borderId="8" xfId="1" applyFont="1" applyFill="1" applyBorder="1"/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3" workbookViewId="0">
      <selection activeCell="I21" sqref="I21"/>
    </sheetView>
  </sheetViews>
  <sheetFormatPr baseColWidth="10" defaultRowHeight="15" x14ac:dyDescent="0.25"/>
  <cols>
    <col min="1" max="1" width="25.140625" customWidth="1"/>
    <col min="2" max="2" width="15.85546875" customWidth="1"/>
    <col min="3" max="3" width="14.42578125" customWidth="1"/>
    <col min="4" max="4" width="15.28515625" customWidth="1"/>
    <col min="5" max="5" width="18.42578125" customWidth="1"/>
    <col min="6" max="6" width="19.42578125" customWidth="1"/>
    <col min="7" max="7" width="16.42578125" customWidth="1"/>
  </cols>
  <sheetData>
    <row r="1" spans="1:10" ht="15.75" thickBot="1" x14ac:dyDescent="0.3">
      <c r="A1" s="25" t="s">
        <v>28</v>
      </c>
      <c r="B1" s="25"/>
      <c r="C1" s="25"/>
      <c r="D1" s="25"/>
      <c r="E1" s="25"/>
      <c r="F1" s="25"/>
      <c r="G1" s="25"/>
      <c r="H1" s="24"/>
      <c r="I1" s="24"/>
      <c r="J1" s="24"/>
    </row>
    <row r="2" spans="1:10" ht="15.75" thickBot="1" x14ac:dyDescent="0.3">
      <c r="A2" s="26" t="s">
        <v>27</v>
      </c>
      <c r="B2" s="27" t="s">
        <v>26</v>
      </c>
      <c r="C2" s="28"/>
      <c r="D2" s="27" t="s">
        <v>25</v>
      </c>
      <c r="E2" s="28"/>
      <c r="F2" s="27" t="s">
        <v>24</v>
      </c>
      <c r="G2" s="28"/>
    </row>
    <row r="3" spans="1:10" ht="15.75" thickBot="1" x14ac:dyDescent="0.3">
      <c r="A3" s="23" t="s">
        <v>23</v>
      </c>
      <c r="B3" s="23" t="s">
        <v>22</v>
      </c>
      <c r="C3" s="23" t="s">
        <v>21</v>
      </c>
      <c r="D3" s="23" t="s">
        <v>22</v>
      </c>
      <c r="E3" s="23" t="s">
        <v>21</v>
      </c>
      <c r="F3" s="23" t="s">
        <v>22</v>
      </c>
      <c r="G3" s="23" t="s">
        <v>21</v>
      </c>
    </row>
    <row r="4" spans="1:10" x14ac:dyDescent="0.25">
      <c r="A4" s="21" t="s">
        <v>20</v>
      </c>
      <c r="B4" s="22">
        <v>28420000</v>
      </c>
      <c r="C4" s="21"/>
      <c r="D4" s="20"/>
      <c r="E4" s="20"/>
      <c r="F4" s="19">
        <f>B4</f>
        <v>28420000</v>
      </c>
      <c r="G4" s="19"/>
    </row>
    <row r="5" spans="1:10" x14ac:dyDescent="0.25">
      <c r="A5" s="16" t="s">
        <v>19</v>
      </c>
      <c r="B5" s="18">
        <v>6000000</v>
      </c>
      <c r="C5" s="16"/>
      <c r="D5" s="14"/>
      <c r="E5" s="14"/>
      <c r="F5" s="5">
        <f>B5</f>
        <v>6000000</v>
      </c>
      <c r="G5" s="5"/>
    </row>
    <row r="6" spans="1:10" x14ac:dyDescent="0.25">
      <c r="A6" s="16" t="s">
        <v>18</v>
      </c>
      <c r="B6" s="18">
        <v>6100000</v>
      </c>
      <c r="C6" s="16"/>
      <c r="D6" s="14"/>
      <c r="E6" s="14"/>
      <c r="F6" s="5">
        <f>B6</f>
        <v>6100000</v>
      </c>
      <c r="G6" s="5"/>
    </row>
    <row r="7" spans="1:10" x14ac:dyDescent="0.25">
      <c r="A7" s="16" t="s">
        <v>17</v>
      </c>
      <c r="B7" s="17">
        <v>1000000</v>
      </c>
      <c r="C7" s="16"/>
      <c r="D7" s="14"/>
      <c r="E7" s="14"/>
      <c r="F7" s="5">
        <f>B7</f>
        <v>1000000</v>
      </c>
      <c r="G7" s="5"/>
    </row>
    <row r="8" spans="1:10" x14ac:dyDescent="0.25">
      <c r="A8" s="16" t="s">
        <v>16</v>
      </c>
      <c r="B8" s="18">
        <v>4800000</v>
      </c>
      <c r="C8" s="16"/>
      <c r="D8" s="14"/>
      <c r="E8" s="14"/>
      <c r="F8" s="5">
        <f>B8</f>
        <v>4800000</v>
      </c>
      <c r="G8" s="5"/>
    </row>
    <row r="9" spans="1:10" x14ac:dyDescent="0.25">
      <c r="A9" s="16" t="s">
        <v>15</v>
      </c>
      <c r="B9" s="18">
        <v>5000000</v>
      </c>
      <c r="C9" s="16"/>
      <c r="D9" s="14"/>
      <c r="E9" s="14"/>
      <c r="F9" s="5">
        <f>B9</f>
        <v>5000000</v>
      </c>
      <c r="G9" s="5"/>
    </row>
    <row r="10" spans="1:10" x14ac:dyDescent="0.25">
      <c r="A10" s="16" t="s">
        <v>14</v>
      </c>
      <c r="B10" s="17">
        <v>7000000</v>
      </c>
      <c r="C10" s="16"/>
      <c r="D10" s="14"/>
      <c r="E10" s="14"/>
      <c r="F10" s="5">
        <f>B10</f>
        <v>7000000</v>
      </c>
      <c r="G10" s="5"/>
    </row>
    <row r="11" spans="1:10" x14ac:dyDescent="0.25">
      <c r="A11" s="16" t="s">
        <v>13</v>
      </c>
      <c r="B11" s="18">
        <v>13000000</v>
      </c>
      <c r="C11" s="16"/>
      <c r="D11" s="15">
        <f>B11</f>
        <v>13000000</v>
      </c>
      <c r="E11" s="14"/>
      <c r="F11" s="5"/>
      <c r="G11" s="5"/>
    </row>
    <row r="12" spans="1:10" x14ac:dyDescent="0.25">
      <c r="A12" s="16" t="s">
        <v>12</v>
      </c>
      <c r="B12" s="17"/>
      <c r="C12" s="17">
        <v>2000000</v>
      </c>
      <c r="D12" s="14"/>
      <c r="E12" s="14"/>
      <c r="F12" s="5"/>
      <c r="G12" s="5">
        <f>C12</f>
        <v>2000000</v>
      </c>
    </row>
    <row r="13" spans="1:10" x14ac:dyDescent="0.25">
      <c r="A13" s="16" t="s">
        <v>11</v>
      </c>
      <c r="B13" s="16"/>
      <c r="C13" s="17">
        <v>4000000</v>
      </c>
      <c r="D13" s="14"/>
      <c r="E13" s="14"/>
      <c r="F13" s="5"/>
      <c r="G13" s="5">
        <f>C13</f>
        <v>4000000</v>
      </c>
    </row>
    <row r="14" spans="1:10" x14ac:dyDescent="0.25">
      <c r="A14" s="16" t="s">
        <v>10</v>
      </c>
      <c r="B14" s="16"/>
      <c r="C14" s="17">
        <v>5000000</v>
      </c>
      <c r="D14" s="14"/>
      <c r="E14" s="14"/>
      <c r="F14" s="5"/>
      <c r="G14" s="5">
        <f>C14</f>
        <v>5000000</v>
      </c>
    </row>
    <row r="15" spans="1:10" x14ac:dyDescent="0.25">
      <c r="A15" s="16" t="s">
        <v>9</v>
      </c>
      <c r="B15" s="16"/>
      <c r="C15" s="17">
        <v>4550000</v>
      </c>
      <c r="D15" s="14"/>
      <c r="E15" s="14"/>
      <c r="F15" s="5"/>
      <c r="G15" s="5">
        <f>C15</f>
        <v>4550000</v>
      </c>
    </row>
    <row r="16" spans="1:10" x14ac:dyDescent="0.25">
      <c r="A16" s="16" t="s">
        <v>8</v>
      </c>
      <c r="B16" s="16"/>
      <c r="C16" s="18">
        <v>36000000</v>
      </c>
      <c r="D16" s="14"/>
      <c r="E16" s="14"/>
      <c r="F16" s="5"/>
      <c r="G16" s="5">
        <f>C16</f>
        <v>36000000</v>
      </c>
    </row>
    <row r="17" spans="1:7" x14ac:dyDescent="0.25">
      <c r="A17" s="16" t="s">
        <v>7</v>
      </c>
      <c r="B17" s="16"/>
      <c r="C17" s="17">
        <v>25000000</v>
      </c>
      <c r="D17" s="14"/>
      <c r="E17" s="15">
        <f>C17</f>
        <v>25000000</v>
      </c>
      <c r="F17" s="5"/>
      <c r="G17" s="5"/>
    </row>
    <row r="18" spans="1:7" x14ac:dyDescent="0.25">
      <c r="A18" s="16" t="s">
        <v>6</v>
      </c>
      <c r="B18" s="17">
        <v>500000</v>
      </c>
      <c r="C18" s="16"/>
      <c r="D18" s="15">
        <f>B18</f>
        <v>500000</v>
      </c>
      <c r="E18" s="14"/>
      <c r="F18" s="5"/>
      <c r="G18" s="5"/>
    </row>
    <row r="19" spans="1:7" x14ac:dyDescent="0.25">
      <c r="A19" s="16" t="s">
        <v>5</v>
      </c>
      <c r="B19" s="17">
        <v>300000</v>
      </c>
      <c r="C19" s="16"/>
      <c r="D19" s="15">
        <f>B19</f>
        <v>300000</v>
      </c>
      <c r="E19" s="14"/>
      <c r="F19" s="5"/>
      <c r="G19" s="5"/>
    </row>
    <row r="20" spans="1:7" x14ac:dyDescent="0.25">
      <c r="A20" s="16" t="s">
        <v>4</v>
      </c>
      <c r="B20" s="17">
        <v>3600000</v>
      </c>
      <c r="C20" s="16"/>
      <c r="D20" s="15">
        <f>B20</f>
        <v>3600000</v>
      </c>
      <c r="E20" s="14"/>
      <c r="F20" s="5"/>
      <c r="G20" s="5"/>
    </row>
    <row r="21" spans="1:7" x14ac:dyDescent="0.25">
      <c r="A21" s="16" t="s">
        <v>3</v>
      </c>
      <c r="B21" s="17">
        <v>800000</v>
      </c>
      <c r="C21" s="16"/>
      <c r="D21" s="15">
        <f>B21</f>
        <v>800000</v>
      </c>
      <c r="E21" s="14"/>
      <c r="F21" s="5"/>
      <c r="G21" s="5"/>
    </row>
    <row r="22" spans="1:7" ht="15.75" thickBot="1" x14ac:dyDescent="0.3">
      <c r="A22" s="12" t="s">
        <v>2</v>
      </c>
      <c r="B22" s="13">
        <f>30000</f>
        <v>30000</v>
      </c>
      <c r="C22" s="12"/>
      <c r="D22" s="11">
        <f>B22</f>
        <v>30000</v>
      </c>
      <c r="E22" s="10"/>
      <c r="F22" s="5"/>
      <c r="G22" s="5"/>
    </row>
    <row r="23" spans="1:7" ht="16.5" thickBot="1" x14ac:dyDescent="0.3">
      <c r="A23" s="9" t="s">
        <v>1</v>
      </c>
      <c r="B23" s="8">
        <f>SUM(B4:B22)</f>
        <v>76550000</v>
      </c>
      <c r="C23" s="7">
        <f>SUM(C4:C22)</f>
        <v>76550000</v>
      </c>
      <c r="D23" s="29">
        <f>SUM(D11:D22)</f>
        <v>18230000</v>
      </c>
      <c r="E23" s="30">
        <f>+E17</f>
        <v>25000000</v>
      </c>
      <c r="F23" s="6"/>
      <c r="G23" s="5"/>
    </row>
    <row r="24" spans="1:7" ht="16.5" thickBot="1" x14ac:dyDescent="0.3">
      <c r="D24" s="31" t="s">
        <v>0</v>
      </c>
      <c r="E24" s="4">
        <f>+E23-D23</f>
        <v>6770000</v>
      </c>
      <c r="F24" s="32" t="s">
        <v>0</v>
      </c>
      <c r="G24" s="3">
        <f>+E24</f>
        <v>6770000</v>
      </c>
    </row>
    <row r="25" spans="1:7" ht="16.5" thickBot="1" x14ac:dyDescent="0.3">
      <c r="F25" s="2">
        <f>SUM(F4:F23)</f>
        <v>58320000</v>
      </c>
      <c r="G25" s="1">
        <f>SUM(G4:G24)</f>
        <v>58320000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trabajo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MAO</cp:lastModifiedBy>
  <dcterms:created xsi:type="dcterms:W3CDTF">2020-05-18T04:53:50Z</dcterms:created>
  <dcterms:modified xsi:type="dcterms:W3CDTF">2020-05-18T04:55:59Z</dcterms:modified>
</cp:coreProperties>
</file>