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5740" windowHeight="11130" activeTab="0"/>
  </bookViews>
  <sheets>
    <sheet name="DFMEA" sheetId="1" r:id="rId1"/>
  </sheets>
  <definedNames/>
  <calcPr fullCalcOnLoad="1"/>
</workbook>
</file>

<file path=xl/sharedStrings.xml><?xml version="1.0" encoding="utf-8"?>
<sst xmlns="http://schemas.openxmlformats.org/spreadsheetml/2006/main" count="318" uniqueCount="124">
  <si>
    <t>POTENTIAL FAILURE MODE AND EFFECTS ANALYSIS</t>
  </si>
  <si>
    <t>(DESIGN FMEA)</t>
  </si>
  <si>
    <t>Function / Requirements</t>
  </si>
  <si>
    <t/>
  </si>
  <si>
    <t>Potential Failure Mode</t>
  </si>
  <si>
    <t>Potential Effect(s) of Failure</t>
  </si>
  <si>
    <t>S e v</t>
  </si>
  <si>
    <t>C l a s s</t>
  </si>
  <si>
    <t>Potential Cause(s) / Mechanism(s) of Failure</t>
  </si>
  <si>
    <t>O c c u r</t>
  </si>
  <si>
    <t>Current Design Controls - Prevention</t>
  </si>
  <si>
    <t>Current Design Controls - Detection</t>
  </si>
  <si>
    <t>D e t e c</t>
  </si>
  <si>
    <t>R P N</t>
  </si>
  <si>
    <t>Recommended Action(s)</t>
  </si>
  <si>
    <t>Responsibility &amp; Target Completion Date</t>
  </si>
  <si>
    <t>Action Results</t>
  </si>
  <si>
    <t>Node Info.</t>
  </si>
  <si>
    <t>Linked Action</t>
  </si>
  <si>
    <t>Actions Taken</t>
  </si>
  <si>
    <t>O c c</t>
  </si>
  <si>
    <t>D e t</t>
  </si>
  <si>
    <t>CLASS</t>
  </si>
  <si>
    <t xml:space="preserve">Group - </t>
  </si>
  <si>
    <t>Engineering</t>
  </si>
  <si>
    <t>Power surges</t>
  </si>
  <si>
    <t>Isolated to complete system failure</t>
  </si>
  <si>
    <t>Fuses, power strips, redundant backups</t>
  </si>
  <si>
    <t>None</t>
  </si>
  <si>
    <t>Operational Procedures</t>
  </si>
  <si>
    <t>Age</t>
  </si>
  <si>
    <t>Redundant backups</t>
  </si>
  <si>
    <t>Complete loss of deliverables</t>
  </si>
  <si>
    <t>Hard drive failure</t>
  </si>
  <si>
    <t>Internet down</t>
  </si>
  <si>
    <t>Isolated system failure</t>
  </si>
  <si>
    <t>Documents backed up on laptops</t>
  </si>
  <si>
    <t xml:space="preserve">Eun Young - </t>
  </si>
  <si>
    <t>CMap server down</t>
  </si>
  <si>
    <t>CMap posted on multiple servers</t>
  </si>
  <si>
    <t>Documents not available upon demand</t>
  </si>
  <si>
    <t>CMap failure</t>
  </si>
  <si>
    <t>Availability of deliverables</t>
  </si>
  <si>
    <t>DP0</t>
  </si>
  <si>
    <t>Indicator light that activates when sensor is triggered.</t>
  </si>
  <si>
    <t>Andrew - 1/12/12</t>
  </si>
  <si>
    <t>Incorporated logic for indicator</t>
  </si>
  <si>
    <t xml:space="preserve">Mechanical component failure
</t>
  </si>
  <si>
    <t>Isolated System Failure</t>
  </si>
  <si>
    <t xml:space="preserve">Overbuilt for durability
</t>
  </si>
  <si>
    <t xml:space="preserve">Software logic that determines faulty components
</t>
  </si>
  <si>
    <t>Add fuses to prevent surges</t>
  </si>
  <si>
    <t>Installed 0.5A fuses</t>
  </si>
  <si>
    <t xml:space="preserve">Electronic component failure
</t>
  </si>
  <si>
    <t xml:space="preserve">Overbuilt for durability/ use of simple electronic components less likely to fail
</t>
  </si>
  <si>
    <t xml:space="preserve">Module not responding
</t>
  </si>
  <si>
    <t xml:space="preserve">Communication failure from module
</t>
  </si>
  <si>
    <t xml:space="preserve">Communication between the components
</t>
  </si>
  <si>
    <t xml:space="preserve"> - </t>
  </si>
  <si>
    <t>Communication lines damaged, degraded</t>
  </si>
  <si>
    <t>Isolated up to complete system failure</t>
  </si>
  <si>
    <t>Cables housed in conduit</t>
  </si>
  <si>
    <t>Software logic to determine if communication segment is not responding</t>
  </si>
  <si>
    <t xml:space="preserve">Communication line failure
</t>
  </si>
  <si>
    <t xml:space="preserve">Mechanical device not working
</t>
  </si>
  <si>
    <t xml:space="preserve">Module damaged
</t>
  </si>
  <si>
    <t xml:space="preserve">Module housed in protective container
</t>
  </si>
  <si>
    <t xml:space="preserve">Software logic determines if module is not responding
</t>
  </si>
  <si>
    <t xml:space="preserve">Sensor failure
</t>
  </si>
  <si>
    <t>Failure in hardware system</t>
  </si>
  <si>
    <t>Hardware acting in communication from sensor module to software</t>
  </si>
  <si>
    <t>Add fuses to prevent sensor failure due to surges</t>
  </si>
  <si>
    <t>Sensor failure</t>
  </si>
  <si>
    <t>System Failure</t>
  </si>
  <si>
    <t>System logic detects malfunctioning sensors/modules</t>
  </si>
  <si>
    <t>Research and incorporate improved jam logic algorithm (RANSAC)</t>
  </si>
  <si>
    <t>Andrew - 4/9/12</t>
  </si>
  <si>
    <t>Incorporated RANSAC</t>
  </si>
  <si>
    <t>System logic issue</t>
  </si>
  <si>
    <t>Validation</t>
  </si>
  <si>
    <t>Egg Jam Propogates until found by manual and or traditional means</t>
  </si>
  <si>
    <t>Install volume settings</t>
  </si>
  <si>
    <t>Andrew - 2/1/12</t>
  </si>
  <si>
    <t>Added volume slider</t>
  </si>
  <si>
    <t>Make alarm loud/ louder</t>
  </si>
  <si>
    <t>Choice of loud soumd files</t>
  </si>
  <si>
    <t>User unaware of alert</t>
  </si>
  <si>
    <t>Warn that proper setup of sound system and software required for operation</t>
  </si>
  <si>
    <t>User - 4/9/12</t>
  </si>
  <si>
    <t>Addition to help files/legal notes.</t>
  </si>
  <si>
    <t>User error</t>
  </si>
  <si>
    <t>Eggs clog up for the day</t>
  </si>
  <si>
    <t>Visual and Audio Alert Fail</t>
  </si>
  <si>
    <t>Alert State</t>
  </si>
  <si>
    <t>Develop entirely in fast compiled language</t>
  </si>
  <si>
    <t>Andrew - 2/12</t>
  </si>
  <si>
    <t>Changed development language from C# to C++/Qt</t>
  </si>
  <si>
    <t>Development language</t>
  </si>
  <si>
    <t>Credibility issue</t>
  </si>
  <si>
    <t>Validation on target system</t>
  </si>
  <si>
    <t>User annoyance</t>
  </si>
  <si>
    <t>Draw rate too slow</t>
  </si>
  <si>
    <t>GUI Failure</t>
  </si>
  <si>
    <t>DP1.1</t>
  </si>
  <si>
    <t>Values out of range or nonnumeric</t>
  </si>
  <si>
    <t>Total system failure</t>
  </si>
  <si>
    <t>Enforce proper valuation</t>
  </si>
  <si>
    <t>Program crash</t>
  </si>
  <si>
    <t>illegal parameter entry</t>
  </si>
  <si>
    <t>Parameter validation</t>
  </si>
  <si>
    <t>DP1.1.1</t>
  </si>
  <si>
    <t>Use RS-422 instead of RS-485</t>
  </si>
  <si>
    <t>Andrew - 2/12/12</t>
  </si>
  <si>
    <t>Installed new converters</t>
  </si>
  <si>
    <t>Impedance from RS-285 converters</t>
  </si>
  <si>
    <t xml:space="preserve">Isolated up to complete system failure
</t>
  </si>
  <si>
    <t>Incorporate error detection/correction</t>
  </si>
  <si>
    <t>Andrew - 12/5/12</t>
  </si>
  <si>
    <t>Added Hamming Code</t>
  </si>
  <si>
    <t>Noise</t>
  </si>
  <si>
    <t xml:space="preserve">Communication lines damaged, degraded
</t>
  </si>
  <si>
    <t xml:space="preserve">Cables housed in conduit
</t>
  </si>
  <si>
    <t xml:space="preserve">Software logic, to determine if communication segment is not responding
</t>
  </si>
  <si>
    <t>DP2.1.3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</si>
</sst>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4" width="20.00390625" style="0" customWidth="1"/>
    <col min="5" max="6" width="3.140625" style="0" customWidth="1"/>
    <col min="7" max="7" width="20.00390625" style="0" customWidth="1"/>
    <col min="8" max="8" width="3.140625" style="0" customWidth="1"/>
    <col min="9" max="10" width="20.00390625" style="0" customWidth="1"/>
    <col min="11" max="11" width="3.140625" style="0" customWidth="1"/>
    <col min="12" max="12" width="4.421875" style="0" customWidth="1"/>
    <col min="13" max="15" width="20.00390625" style="0" customWidth="1"/>
    <col min="16" max="18" width="3.140625" style="0" customWidth="1"/>
    <col min="19" max="19" width="4.421875" style="0" customWidth="1"/>
    <col min="20" max="22" width="20.00390625" style="0" customWidth="1"/>
  </cols>
  <sheetData>
    <row r="1" spans="2:21" ht="15.75">
      <c r="B1" s="9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2:21" ht="15.75">
      <c r="B2" s="9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6" ht="3" customHeight="1"/>
    <row r="8" ht="3" customHeight="1"/>
    <row r="10" ht="3" customHeight="1"/>
    <row r="11" spans="2:22" ht="12.75">
      <c r="B11" s="11" t="s">
        <v>2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  <c r="H11" s="12" t="s">
        <v>9</v>
      </c>
      <c r="I11" s="12" t="s">
        <v>10</v>
      </c>
      <c r="J11" s="12" t="s">
        <v>11</v>
      </c>
      <c r="K11" s="12" t="s">
        <v>12</v>
      </c>
      <c r="L11" s="12" t="s">
        <v>13</v>
      </c>
      <c r="M11" s="12" t="s">
        <v>14</v>
      </c>
      <c r="N11" s="12" t="s">
        <v>15</v>
      </c>
      <c r="O11" s="11" t="s">
        <v>16</v>
      </c>
      <c r="P11" s="12" t="s">
        <v>3</v>
      </c>
      <c r="Q11" s="12" t="s">
        <v>3</v>
      </c>
      <c r="R11" s="12" t="s">
        <v>3</v>
      </c>
      <c r="S11" s="12" t="s">
        <v>3</v>
      </c>
      <c r="T11" s="13" t="s">
        <v>3</v>
      </c>
      <c r="U11" s="12" t="s">
        <v>17</v>
      </c>
      <c r="V11" s="12" t="s">
        <v>18</v>
      </c>
    </row>
    <row r="12" spans="2:22" ht="76.5" customHeight="1">
      <c r="B12" s="11" t="s">
        <v>3</v>
      </c>
      <c r="C12" s="12" t="s">
        <v>3</v>
      </c>
      <c r="D12" s="12" t="s">
        <v>3</v>
      </c>
      <c r="E12" s="12" t="s">
        <v>3</v>
      </c>
      <c r="F12" s="12" t="s">
        <v>3</v>
      </c>
      <c r="G12" s="12" t="s">
        <v>3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2" t="s">
        <v>3</v>
      </c>
      <c r="N12" s="12" t="s">
        <v>3</v>
      </c>
      <c r="O12" s="7" t="s">
        <v>19</v>
      </c>
      <c r="P12" s="6" t="s">
        <v>6</v>
      </c>
      <c r="Q12" s="6" t="s">
        <v>20</v>
      </c>
      <c r="R12" s="6" t="s">
        <v>21</v>
      </c>
      <c r="S12" s="6" t="s">
        <v>13</v>
      </c>
      <c r="T12" s="8" t="s">
        <v>22</v>
      </c>
      <c r="U12" s="12" t="s">
        <v>3</v>
      </c>
      <c r="V12" s="12" t="s">
        <v>3</v>
      </c>
    </row>
    <row r="13" spans="2:22" ht="204">
      <c r="B13" s="16" t="s">
        <v>42</v>
      </c>
      <c r="C13" s="14" t="s">
        <v>33</v>
      </c>
      <c r="D13" s="14" t="s">
        <v>32</v>
      </c>
      <c r="E13" s="1">
        <v>10</v>
      </c>
      <c r="F13" s="1" t="s">
        <v>26</v>
      </c>
      <c r="G13" s="1" t="s">
        <v>25</v>
      </c>
      <c r="H13" s="1">
        <v>1</v>
      </c>
      <c r="I13" s="1" t="s">
        <v>27</v>
      </c>
      <c r="J13" s="1" t="s">
        <v>28</v>
      </c>
      <c r="K13" s="1">
        <v>1</v>
      </c>
      <c r="L13" s="1">
        <f aca="true" t="shared" si="0" ref="L13:L31">E13*H13*K13</f>
        <v>10</v>
      </c>
      <c r="M13" s="1" t="s">
        <v>3</v>
      </c>
      <c r="N13" s="1" t="s">
        <v>23</v>
      </c>
      <c r="O13" s="1" t="s">
        <v>3</v>
      </c>
      <c r="P13" s="1" t="s">
        <v>3</v>
      </c>
      <c r="Q13" s="1" t="s">
        <v>3</v>
      </c>
      <c r="R13" s="1" t="s">
        <v>3</v>
      </c>
      <c r="S13" s="1" t="e">
        <f aca="true" t="shared" si="1" ref="S13:S31">P13*Q13*R13</f>
        <v>#VALUE!</v>
      </c>
      <c r="T13" s="2" t="s">
        <v>24</v>
      </c>
      <c r="U13" s="14" t="s">
        <v>43</v>
      </c>
      <c r="V13" s="1" t="s">
        <v>3</v>
      </c>
    </row>
    <row r="14" spans="2:22" ht="204">
      <c r="B14" s="17" t="s">
        <v>3</v>
      </c>
      <c r="C14" s="15" t="s">
        <v>3</v>
      </c>
      <c r="D14" s="15" t="s">
        <v>3</v>
      </c>
      <c r="E14" s="4">
        <v>10</v>
      </c>
      <c r="F14" s="4" t="s">
        <v>26</v>
      </c>
      <c r="G14" s="4" t="s">
        <v>30</v>
      </c>
      <c r="H14" s="4">
        <v>2</v>
      </c>
      <c r="I14" s="4" t="s">
        <v>31</v>
      </c>
      <c r="J14" s="4" t="s">
        <v>28</v>
      </c>
      <c r="K14" s="4">
        <v>1</v>
      </c>
      <c r="L14" s="4">
        <f t="shared" si="0"/>
        <v>20</v>
      </c>
      <c r="M14" s="4" t="s">
        <v>3</v>
      </c>
      <c r="N14" s="4" t="s">
        <v>23</v>
      </c>
      <c r="O14" s="4" t="s">
        <v>3</v>
      </c>
      <c r="P14" s="4" t="s">
        <v>3</v>
      </c>
      <c r="Q14" s="4" t="s">
        <v>3</v>
      </c>
      <c r="R14" s="4" t="s">
        <v>3</v>
      </c>
      <c r="S14" s="4" t="e">
        <f t="shared" si="1"/>
        <v>#VALUE!</v>
      </c>
      <c r="T14" s="5" t="s">
        <v>29</v>
      </c>
      <c r="U14" s="15" t="s">
        <v>3</v>
      </c>
      <c r="V14" s="4" t="s">
        <v>3</v>
      </c>
    </row>
    <row r="15" spans="2:22" ht="127.5">
      <c r="B15" s="17" t="s">
        <v>3</v>
      </c>
      <c r="C15" s="15" t="s">
        <v>41</v>
      </c>
      <c r="D15" s="15" t="s">
        <v>40</v>
      </c>
      <c r="E15" s="4">
        <v>3</v>
      </c>
      <c r="F15" s="4" t="s">
        <v>35</v>
      </c>
      <c r="G15" s="4" t="s">
        <v>34</v>
      </c>
      <c r="H15" s="4">
        <v>3</v>
      </c>
      <c r="I15" s="4" t="s">
        <v>36</v>
      </c>
      <c r="J15" s="4" t="s">
        <v>28</v>
      </c>
      <c r="K15" s="4">
        <v>1</v>
      </c>
      <c r="L15" s="4">
        <f t="shared" si="0"/>
        <v>9</v>
      </c>
      <c r="M15" s="4" t="s">
        <v>3</v>
      </c>
      <c r="N15" s="4" t="s">
        <v>23</v>
      </c>
      <c r="O15" s="4" t="s">
        <v>3</v>
      </c>
      <c r="P15" s="4" t="s">
        <v>3</v>
      </c>
      <c r="Q15" s="4" t="s">
        <v>3</v>
      </c>
      <c r="R15" s="4" t="s">
        <v>3</v>
      </c>
      <c r="S15" s="4" t="e">
        <f t="shared" si="1"/>
        <v>#VALUE!</v>
      </c>
      <c r="T15" s="5" t="s">
        <v>29</v>
      </c>
      <c r="U15" s="15" t="s">
        <v>3</v>
      </c>
      <c r="V15" s="4" t="s">
        <v>3</v>
      </c>
    </row>
    <row r="16" spans="2:22" ht="127.5">
      <c r="B16" s="17" t="s">
        <v>3</v>
      </c>
      <c r="C16" s="15" t="s">
        <v>3</v>
      </c>
      <c r="D16" s="15" t="s">
        <v>3</v>
      </c>
      <c r="E16" s="4">
        <v>3</v>
      </c>
      <c r="F16" s="4" t="s">
        <v>35</v>
      </c>
      <c r="G16" s="4" t="s">
        <v>38</v>
      </c>
      <c r="H16" s="4">
        <v>3</v>
      </c>
      <c r="I16" s="4" t="s">
        <v>39</v>
      </c>
      <c r="J16" s="4" t="s">
        <v>28</v>
      </c>
      <c r="K16" s="4">
        <v>1</v>
      </c>
      <c r="L16" s="4">
        <f t="shared" si="0"/>
        <v>9</v>
      </c>
      <c r="M16" s="4" t="s">
        <v>3</v>
      </c>
      <c r="N16" s="4" t="s">
        <v>37</v>
      </c>
      <c r="O16" s="4" t="s">
        <v>3</v>
      </c>
      <c r="P16" s="4" t="s">
        <v>3</v>
      </c>
      <c r="Q16" s="4" t="s">
        <v>3</v>
      </c>
      <c r="R16" s="4" t="s">
        <v>3</v>
      </c>
      <c r="S16" s="4" t="e">
        <f t="shared" si="1"/>
        <v>#VALUE!</v>
      </c>
      <c r="T16" s="5" t="s">
        <v>29</v>
      </c>
      <c r="U16" s="15" t="s">
        <v>3</v>
      </c>
      <c r="V16" s="4" t="s">
        <v>3</v>
      </c>
    </row>
    <row r="17" spans="2:22" ht="127.5">
      <c r="B17" s="17" t="s">
        <v>57</v>
      </c>
      <c r="C17" s="15" t="s">
        <v>56</v>
      </c>
      <c r="D17" s="15" t="s">
        <v>55</v>
      </c>
      <c r="E17" s="4">
        <v>10</v>
      </c>
      <c r="F17" s="4" t="s">
        <v>48</v>
      </c>
      <c r="G17" s="4" t="s">
        <v>47</v>
      </c>
      <c r="H17" s="4">
        <v>2</v>
      </c>
      <c r="I17" s="4" t="s">
        <v>49</v>
      </c>
      <c r="J17" s="4" t="s">
        <v>50</v>
      </c>
      <c r="K17" s="4">
        <v>1</v>
      </c>
      <c r="L17" s="4">
        <f t="shared" si="0"/>
        <v>20</v>
      </c>
      <c r="M17" s="4" t="s">
        <v>44</v>
      </c>
      <c r="N17" s="4" t="s">
        <v>45</v>
      </c>
      <c r="O17" s="4" t="s">
        <v>46</v>
      </c>
      <c r="P17" s="4">
        <v>10</v>
      </c>
      <c r="Q17" s="4">
        <v>1</v>
      </c>
      <c r="R17" s="4">
        <v>1</v>
      </c>
      <c r="S17" s="4">
        <f t="shared" si="1"/>
        <v>10</v>
      </c>
      <c r="T17" s="5" t="s">
        <v>24</v>
      </c>
      <c r="U17" s="15" t="s">
        <v>43</v>
      </c>
      <c r="V17" s="4" t="s">
        <v>3</v>
      </c>
    </row>
    <row r="18" spans="2:22" ht="127.5">
      <c r="B18" s="17" t="s">
        <v>3</v>
      </c>
      <c r="C18" s="15" t="s">
        <v>3</v>
      </c>
      <c r="D18" s="15" t="s">
        <v>3</v>
      </c>
      <c r="E18" s="4">
        <v>10</v>
      </c>
      <c r="F18" s="4" t="s">
        <v>48</v>
      </c>
      <c r="G18" s="4" t="s">
        <v>53</v>
      </c>
      <c r="H18" s="4">
        <v>2</v>
      </c>
      <c r="I18" s="4" t="s">
        <v>54</v>
      </c>
      <c r="J18" s="4" t="s">
        <v>50</v>
      </c>
      <c r="K18" s="4">
        <v>1</v>
      </c>
      <c r="L18" s="4">
        <f t="shared" si="0"/>
        <v>20</v>
      </c>
      <c r="M18" s="4" t="s">
        <v>51</v>
      </c>
      <c r="N18" s="4" t="s">
        <v>45</v>
      </c>
      <c r="O18" s="4" t="s">
        <v>52</v>
      </c>
      <c r="P18" s="4">
        <v>10</v>
      </c>
      <c r="Q18" s="4">
        <v>1</v>
      </c>
      <c r="R18" s="4">
        <v>1</v>
      </c>
      <c r="S18" s="4">
        <f t="shared" si="1"/>
        <v>10</v>
      </c>
      <c r="T18" s="5" t="s">
        <v>24</v>
      </c>
      <c r="U18" s="15" t="s">
        <v>3</v>
      </c>
      <c r="V18" s="4" t="s">
        <v>3</v>
      </c>
    </row>
    <row r="19" spans="2:22" ht="216.75">
      <c r="B19" s="17" t="s">
        <v>70</v>
      </c>
      <c r="C19" s="15" t="s">
        <v>69</v>
      </c>
      <c r="D19" s="4" t="s">
        <v>63</v>
      </c>
      <c r="E19" s="4">
        <v>10</v>
      </c>
      <c r="F19" s="4" t="s">
        <v>60</v>
      </c>
      <c r="G19" s="4" t="s">
        <v>59</v>
      </c>
      <c r="H19" s="4">
        <v>1</v>
      </c>
      <c r="I19" s="4" t="s">
        <v>61</v>
      </c>
      <c r="J19" s="4" t="s">
        <v>62</v>
      </c>
      <c r="K19" s="4">
        <v>1</v>
      </c>
      <c r="L19" s="4">
        <f t="shared" si="0"/>
        <v>10</v>
      </c>
      <c r="M19" s="4" t="s">
        <v>3</v>
      </c>
      <c r="N19" s="4" t="s">
        <v>58</v>
      </c>
      <c r="O19" s="4" t="s">
        <v>3</v>
      </c>
      <c r="P19" s="4" t="s">
        <v>3</v>
      </c>
      <c r="Q19" s="4" t="s">
        <v>3</v>
      </c>
      <c r="R19" s="4" t="s">
        <v>3</v>
      </c>
      <c r="S19" s="4" t="e">
        <f t="shared" si="1"/>
        <v>#VALUE!</v>
      </c>
      <c r="T19" s="5" t="s">
        <v>3</v>
      </c>
      <c r="U19" s="15" t="s">
        <v>43</v>
      </c>
      <c r="V19" s="4" t="s">
        <v>3</v>
      </c>
    </row>
    <row r="20" spans="2:22" ht="127.5">
      <c r="B20" s="17" t="s">
        <v>3</v>
      </c>
      <c r="C20" s="15" t="s">
        <v>3</v>
      </c>
      <c r="D20" s="15" t="s">
        <v>68</v>
      </c>
      <c r="E20" s="4">
        <v>10</v>
      </c>
      <c r="F20" s="4" t="s">
        <v>48</v>
      </c>
      <c r="G20" s="4" t="s">
        <v>64</v>
      </c>
      <c r="H20" s="4">
        <v>1</v>
      </c>
      <c r="I20" s="4" t="s">
        <v>28</v>
      </c>
      <c r="J20" s="4" t="s">
        <v>28</v>
      </c>
      <c r="K20" s="4">
        <v>7</v>
      </c>
      <c r="L20" s="4">
        <f t="shared" si="0"/>
        <v>70</v>
      </c>
      <c r="M20" s="4" t="s">
        <v>44</v>
      </c>
      <c r="N20" s="4" t="s">
        <v>45</v>
      </c>
      <c r="O20" s="4" t="s">
        <v>46</v>
      </c>
      <c r="P20" s="4">
        <v>10</v>
      </c>
      <c r="Q20" s="4">
        <v>1</v>
      </c>
      <c r="R20" s="4">
        <v>1</v>
      </c>
      <c r="S20" s="4">
        <f t="shared" si="1"/>
        <v>10</v>
      </c>
      <c r="T20" s="5" t="s">
        <v>24</v>
      </c>
      <c r="U20" s="15" t="s">
        <v>3</v>
      </c>
      <c r="V20" s="4" t="s">
        <v>3</v>
      </c>
    </row>
    <row r="21" spans="2:22" ht="127.5">
      <c r="B21" s="17" t="s">
        <v>3</v>
      </c>
      <c r="C21" s="15" t="s">
        <v>3</v>
      </c>
      <c r="D21" s="15" t="s">
        <v>3</v>
      </c>
      <c r="E21" s="4">
        <v>10</v>
      </c>
      <c r="F21" s="4" t="s">
        <v>48</v>
      </c>
      <c r="G21" s="4" t="s">
        <v>65</v>
      </c>
      <c r="H21" s="4">
        <v>1</v>
      </c>
      <c r="I21" s="4" t="s">
        <v>66</v>
      </c>
      <c r="J21" s="4" t="s">
        <v>67</v>
      </c>
      <c r="K21" s="4">
        <v>1</v>
      </c>
      <c r="L21" s="4">
        <f t="shared" si="0"/>
        <v>10</v>
      </c>
      <c r="M21" s="4" t="s">
        <v>3</v>
      </c>
      <c r="N21" s="4" t="s">
        <v>58</v>
      </c>
      <c r="O21" s="4" t="s">
        <v>3</v>
      </c>
      <c r="P21" s="4" t="s">
        <v>3</v>
      </c>
      <c r="Q21" s="4" t="s">
        <v>3</v>
      </c>
      <c r="R21" s="4" t="s">
        <v>3</v>
      </c>
      <c r="S21" s="4" t="e">
        <f t="shared" si="1"/>
        <v>#VALUE!</v>
      </c>
      <c r="T21" s="5" t="s">
        <v>3</v>
      </c>
      <c r="U21" s="15" t="s">
        <v>3</v>
      </c>
      <c r="V21" s="4" t="s">
        <v>3</v>
      </c>
    </row>
    <row r="22" spans="2:22" ht="76.5">
      <c r="B22" s="17" t="s">
        <v>93</v>
      </c>
      <c r="C22" s="15" t="s">
        <v>92</v>
      </c>
      <c r="D22" s="15" t="s">
        <v>80</v>
      </c>
      <c r="E22" s="4">
        <v>9</v>
      </c>
      <c r="F22" s="4" t="s">
        <v>73</v>
      </c>
      <c r="G22" s="4" t="s">
        <v>72</v>
      </c>
      <c r="H22" s="4">
        <v>3</v>
      </c>
      <c r="I22" s="4" t="s">
        <v>28</v>
      </c>
      <c r="J22" s="4" t="s">
        <v>74</v>
      </c>
      <c r="K22" s="4">
        <v>2</v>
      </c>
      <c r="L22" s="4">
        <f t="shared" si="0"/>
        <v>54</v>
      </c>
      <c r="M22" s="4" t="s">
        <v>71</v>
      </c>
      <c r="N22" s="4" t="s">
        <v>45</v>
      </c>
      <c r="O22" s="4" t="s">
        <v>52</v>
      </c>
      <c r="P22" s="4">
        <v>9</v>
      </c>
      <c r="Q22" s="4">
        <v>2</v>
      </c>
      <c r="R22" s="4">
        <v>2</v>
      </c>
      <c r="S22" s="4">
        <f t="shared" si="1"/>
        <v>36</v>
      </c>
      <c r="T22" s="5" t="s">
        <v>24</v>
      </c>
      <c r="U22" s="15" t="s">
        <v>43</v>
      </c>
      <c r="V22" s="4" t="s">
        <v>3</v>
      </c>
    </row>
    <row r="23" spans="2:22" ht="76.5">
      <c r="B23" s="17" t="s">
        <v>3</v>
      </c>
      <c r="C23" s="15" t="s">
        <v>3</v>
      </c>
      <c r="D23" s="15" t="s">
        <v>3</v>
      </c>
      <c r="E23" s="4">
        <v>9</v>
      </c>
      <c r="F23" s="4" t="s">
        <v>73</v>
      </c>
      <c r="G23" s="4" t="s">
        <v>78</v>
      </c>
      <c r="H23" s="4">
        <v>5</v>
      </c>
      <c r="I23" s="4" t="s">
        <v>28</v>
      </c>
      <c r="J23" s="4" t="s">
        <v>79</v>
      </c>
      <c r="K23" s="4">
        <v>5</v>
      </c>
      <c r="L23" s="4">
        <f t="shared" si="0"/>
        <v>225</v>
      </c>
      <c r="M23" s="4" t="s">
        <v>75</v>
      </c>
      <c r="N23" s="4" t="s">
        <v>76</v>
      </c>
      <c r="O23" s="4" t="s">
        <v>77</v>
      </c>
      <c r="P23" s="4">
        <v>9</v>
      </c>
      <c r="Q23" s="4">
        <v>3</v>
      </c>
      <c r="R23" s="4">
        <v>5</v>
      </c>
      <c r="S23" s="4">
        <f t="shared" si="1"/>
        <v>135</v>
      </c>
      <c r="T23" s="5" t="s">
        <v>3</v>
      </c>
      <c r="U23" s="15" t="s">
        <v>3</v>
      </c>
      <c r="V23" s="4" t="s">
        <v>3</v>
      </c>
    </row>
    <row r="24" spans="2:22" ht="12.75">
      <c r="B24" s="17" t="s">
        <v>3</v>
      </c>
      <c r="C24" s="15" t="s">
        <v>3</v>
      </c>
      <c r="D24" s="15" t="s">
        <v>91</v>
      </c>
      <c r="E24" s="15">
        <v>8</v>
      </c>
      <c r="F24" s="15" t="s">
        <v>73</v>
      </c>
      <c r="G24" s="15" t="s">
        <v>86</v>
      </c>
      <c r="H24" s="15">
        <v>4</v>
      </c>
      <c r="I24" s="15" t="s">
        <v>28</v>
      </c>
      <c r="J24" s="15" t="s">
        <v>28</v>
      </c>
      <c r="K24" s="15">
        <v>2</v>
      </c>
      <c r="L24" s="15">
        <f t="shared" si="0"/>
        <v>64</v>
      </c>
      <c r="M24" s="4" t="s">
        <v>81</v>
      </c>
      <c r="N24" s="4" t="s">
        <v>82</v>
      </c>
      <c r="O24" s="4" t="s">
        <v>83</v>
      </c>
      <c r="P24" s="4">
        <v>4</v>
      </c>
      <c r="Q24" s="4">
        <v>2</v>
      </c>
      <c r="R24" s="4">
        <v>2</v>
      </c>
      <c r="S24" s="4">
        <f t="shared" si="1"/>
        <v>16</v>
      </c>
      <c r="T24" s="5" t="s">
        <v>24</v>
      </c>
      <c r="U24" s="15" t="s">
        <v>3</v>
      </c>
      <c r="V24" s="4" t="s">
        <v>3</v>
      </c>
    </row>
    <row r="25" spans="2:22" ht="25.5">
      <c r="B25" s="17" t="s">
        <v>3</v>
      </c>
      <c r="C25" s="15" t="s">
        <v>3</v>
      </c>
      <c r="D25" s="15" t="s">
        <v>3</v>
      </c>
      <c r="E25" s="15" t="s">
        <v>3</v>
      </c>
      <c r="F25" s="15" t="s">
        <v>3</v>
      </c>
      <c r="G25" s="15" t="s">
        <v>3</v>
      </c>
      <c r="H25" s="15" t="s">
        <v>3</v>
      </c>
      <c r="I25" s="15" t="s">
        <v>3</v>
      </c>
      <c r="J25" s="15" t="s">
        <v>3</v>
      </c>
      <c r="K25" s="15" t="s">
        <v>3</v>
      </c>
      <c r="L25" s="15" t="e">
        <f t="shared" si="0"/>
        <v>#VALUE!</v>
      </c>
      <c r="M25" s="4" t="s">
        <v>84</v>
      </c>
      <c r="N25" s="4" t="s">
        <v>82</v>
      </c>
      <c r="O25" s="4" t="s">
        <v>85</v>
      </c>
      <c r="P25" s="4">
        <v>4</v>
      </c>
      <c r="Q25" s="4">
        <v>2</v>
      </c>
      <c r="R25" s="4">
        <v>2</v>
      </c>
      <c r="S25" s="4">
        <f t="shared" si="1"/>
        <v>16</v>
      </c>
      <c r="T25" s="5" t="s">
        <v>24</v>
      </c>
      <c r="U25" s="15" t="s">
        <v>3</v>
      </c>
      <c r="V25" s="4" t="s">
        <v>3</v>
      </c>
    </row>
    <row r="26" spans="2:22" ht="76.5">
      <c r="B26" s="17" t="s">
        <v>3</v>
      </c>
      <c r="C26" s="15" t="s">
        <v>3</v>
      </c>
      <c r="D26" s="15" t="s">
        <v>3</v>
      </c>
      <c r="E26" s="4">
        <v>8</v>
      </c>
      <c r="F26" s="4" t="s">
        <v>73</v>
      </c>
      <c r="G26" s="4" t="s">
        <v>90</v>
      </c>
      <c r="H26" s="4">
        <v>1</v>
      </c>
      <c r="I26" s="4" t="s">
        <v>28</v>
      </c>
      <c r="J26" s="4" t="s">
        <v>28</v>
      </c>
      <c r="K26" s="4">
        <v>4</v>
      </c>
      <c r="L26" s="4">
        <f t="shared" si="0"/>
        <v>32</v>
      </c>
      <c r="M26" s="4" t="s">
        <v>87</v>
      </c>
      <c r="N26" s="4" t="s">
        <v>88</v>
      </c>
      <c r="O26" s="4" t="s">
        <v>89</v>
      </c>
      <c r="P26" s="4">
        <v>2</v>
      </c>
      <c r="Q26" s="4">
        <v>1</v>
      </c>
      <c r="R26" s="4">
        <v>4</v>
      </c>
      <c r="S26" s="4">
        <f t="shared" si="1"/>
        <v>8</v>
      </c>
      <c r="T26" s="5" t="s">
        <v>29</v>
      </c>
      <c r="U26" s="15" t="s">
        <v>3</v>
      </c>
      <c r="V26" s="4" t="s">
        <v>3</v>
      </c>
    </row>
    <row r="27" spans="2:22" ht="89.25">
      <c r="B27" s="3" t="s">
        <v>102</v>
      </c>
      <c r="C27" s="4" t="s">
        <v>101</v>
      </c>
      <c r="D27" s="4" t="s">
        <v>100</v>
      </c>
      <c r="E27" s="4">
        <v>6</v>
      </c>
      <c r="F27" s="4" t="s">
        <v>98</v>
      </c>
      <c r="G27" s="4" t="s">
        <v>97</v>
      </c>
      <c r="H27" s="4">
        <v>6</v>
      </c>
      <c r="I27" s="4" t="s">
        <v>3</v>
      </c>
      <c r="J27" s="4" t="s">
        <v>99</v>
      </c>
      <c r="K27" s="4">
        <v>1</v>
      </c>
      <c r="L27" s="4">
        <f t="shared" si="0"/>
        <v>36</v>
      </c>
      <c r="M27" s="4" t="s">
        <v>94</v>
      </c>
      <c r="N27" s="4" t="s">
        <v>95</v>
      </c>
      <c r="O27" s="4" t="s">
        <v>96</v>
      </c>
      <c r="P27" s="4">
        <v>1</v>
      </c>
      <c r="Q27" s="4">
        <v>2</v>
      </c>
      <c r="R27" s="4">
        <v>1</v>
      </c>
      <c r="S27" s="4">
        <f t="shared" si="1"/>
        <v>2</v>
      </c>
      <c r="T27" s="5" t="s">
        <v>24</v>
      </c>
      <c r="U27" s="4" t="s">
        <v>103</v>
      </c>
      <c r="V27" s="4" t="s">
        <v>3</v>
      </c>
    </row>
    <row r="28" spans="2:22" ht="102">
      <c r="B28" s="3" t="s">
        <v>109</v>
      </c>
      <c r="C28" s="4" t="s">
        <v>108</v>
      </c>
      <c r="D28" s="4" t="s">
        <v>107</v>
      </c>
      <c r="E28" s="4">
        <v>8</v>
      </c>
      <c r="F28" s="4" t="s">
        <v>105</v>
      </c>
      <c r="G28" s="4" t="s">
        <v>104</v>
      </c>
      <c r="H28" s="4">
        <v>3</v>
      </c>
      <c r="I28" s="4" t="s">
        <v>106</v>
      </c>
      <c r="J28" s="4" t="s">
        <v>28</v>
      </c>
      <c r="K28" s="4">
        <v>1</v>
      </c>
      <c r="L28" s="4">
        <f t="shared" si="0"/>
        <v>24</v>
      </c>
      <c r="M28" s="4" t="s">
        <v>3</v>
      </c>
      <c r="N28" s="4" t="s">
        <v>58</v>
      </c>
      <c r="O28" s="4" t="s">
        <v>3</v>
      </c>
      <c r="P28" s="4" t="s">
        <v>3</v>
      </c>
      <c r="Q28" s="4" t="s">
        <v>3</v>
      </c>
      <c r="R28" s="4" t="s">
        <v>3</v>
      </c>
      <c r="S28" s="4" t="e">
        <f t="shared" si="1"/>
        <v>#VALUE!</v>
      </c>
      <c r="T28" s="5" t="s">
        <v>3</v>
      </c>
      <c r="U28" s="4" t="s">
        <v>110</v>
      </c>
      <c r="V28" s="4" t="s">
        <v>3</v>
      </c>
    </row>
    <row r="29" spans="2:22" ht="229.5">
      <c r="B29" s="17" t="s">
        <v>70</v>
      </c>
      <c r="C29" s="15" t="s">
        <v>69</v>
      </c>
      <c r="D29" s="15" t="s">
        <v>63</v>
      </c>
      <c r="E29" s="4">
        <v>10</v>
      </c>
      <c r="F29" s="4" t="s">
        <v>115</v>
      </c>
      <c r="G29" s="4" t="s">
        <v>114</v>
      </c>
      <c r="H29" s="4">
        <v>10</v>
      </c>
      <c r="I29" s="4" t="s">
        <v>28</v>
      </c>
      <c r="J29" s="4" t="s">
        <v>28</v>
      </c>
      <c r="K29" s="4">
        <v>2</v>
      </c>
      <c r="L29" s="4">
        <f t="shared" si="0"/>
        <v>200</v>
      </c>
      <c r="M29" s="4" t="s">
        <v>111</v>
      </c>
      <c r="N29" s="4" t="s">
        <v>112</v>
      </c>
      <c r="O29" s="4" t="s">
        <v>113</v>
      </c>
      <c r="P29" s="4">
        <v>10</v>
      </c>
      <c r="Q29" s="4">
        <v>1</v>
      </c>
      <c r="R29" s="4">
        <v>2</v>
      </c>
      <c r="S29" s="4">
        <f t="shared" si="1"/>
        <v>20</v>
      </c>
      <c r="T29" s="5" t="s">
        <v>24</v>
      </c>
      <c r="U29" s="15" t="s">
        <v>123</v>
      </c>
      <c r="V29" s="4" t="s">
        <v>3</v>
      </c>
    </row>
    <row r="30" spans="2:22" ht="229.5">
      <c r="B30" s="17" t="s">
        <v>3</v>
      </c>
      <c r="C30" s="15" t="s">
        <v>3</v>
      </c>
      <c r="D30" s="15" t="s">
        <v>3</v>
      </c>
      <c r="E30" s="4">
        <v>10</v>
      </c>
      <c r="F30" s="4" t="s">
        <v>115</v>
      </c>
      <c r="G30" s="4" t="s">
        <v>119</v>
      </c>
      <c r="H30" s="4">
        <v>7</v>
      </c>
      <c r="I30" s="4" t="s">
        <v>28</v>
      </c>
      <c r="J30" s="4" t="s">
        <v>28</v>
      </c>
      <c r="K30" s="4">
        <v>10</v>
      </c>
      <c r="L30" s="4">
        <f t="shared" si="0"/>
        <v>700</v>
      </c>
      <c r="M30" s="4" t="s">
        <v>116</v>
      </c>
      <c r="N30" s="4" t="s">
        <v>117</v>
      </c>
      <c r="O30" s="4" t="s">
        <v>118</v>
      </c>
      <c r="P30" s="4">
        <v>10</v>
      </c>
      <c r="Q30" s="4">
        <v>1</v>
      </c>
      <c r="R30" s="4">
        <v>3</v>
      </c>
      <c r="S30" s="4">
        <f t="shared" si="1"/>
        <v>30</v>
      </c>
      <c r="T30" s="5" t="s">
        <v>24</v>
      </c>
      <c r="U30" s="15" t="s">
        <v>3</v>
      </c>
      <c r="V30" s="4" t="s">
        <v>3</v>
      </c>
    </row>
    <row r="31" spans="2:22" ht="229.5">
      <c r="B31" s="17" t="s">
        <v>3</v>
      </c>
      <c r="C31" s="15" t="s">
        <v>3</v>
      </c>
      <c r="D31" s="15" t="s">
        <v>3</v>
      </c>
      <c r="E31" s="4">
        <v>10</v>
      </c>
      <c r="F31" s="4" t="s">
        <v>115</v>
      </c>
      <c r="G31" s="4" t="s">
        <v>120</v>
      </c>
      <c r="H31" s="4">
        <v>1</v>
      </c>
      <c r="I31" s="4" t="s">
        <v>121</v>
      </c>
      <c r="J31" s="4" t="s">
        <v>122</v>
      </c>
      <c r="K31" s="4">
        <v>1</v>
      </c>
      <c r="L31" s="4">
        <f t="shared" si="0"/>
        <v>10</v>
      </c>
      <c r="M31" s="4" t="s">
        <v>3</v>
      </c>
      <c r="N31" s="4" t="s">
        <v>58</v>
      </c>
      <c r="O31" s="4" t="s">
        <v>3</v>
      </c>
      <c r="P31" s="4" t="s">
        <v>3</v>
      </c>
      <c r="Q31" s="4" t="s">
        <v>3</v>
      </c>
      <c r="R31" s="4" t="s">
        <v>3</v>
      </c>
      <c r="S31" s="4" t="e">
        <f t="shared" si="1"/>
        <v>#VALUE!</v>
      </c>
      <c r="T31" s="5" t="s">
        <v>3</v>
      </c>
      <c r="U31" s="15" t="s">
        <v>3</v>
      </c>
      <c r="V31" s="4" t="s">
        <v>3</v>
      </c>
    </row>
  </sheetData>
  <sheetProtection/>
  <mergeCells count="49">
    <mergeCell ref="U22:U26"/>
    <mergeCell ref="D29:D31"/>
    <mergeCell ref="C29:C31"/>
    <mergeCell ref="B29:B31"/>
    <mergeCell ref="U29:U31"/>
    <mergeCell ref="J24:J25"/>
    <mergeCell ref="K24:K25"/>
    <mergeCell ref="L24:L25"/>
    <mergeCell ref="D24:D26"/>
    <mergeCell ref="C22:C26"/>
    <mergeCell ref="B22:B26"/>
    <mergeCell ref="D20:D21"/>
    <mergeCell ref="C19:C21"/>
    <mergeCell ref="B19:B21"/>
    <mergeCell ref="U19:U21"/>
    <mergeCell ref="D22:D23"/>
    <mergeCell ref="E24:E25"/>
    <mergeCell ref="F24:F25"/>
    <mergeCell ref="G24:G25"/>
    <mergeCell ref="H24:H25"/>
    <mergeCell ref="I24:I25"/>
    <mergeCell ref="B13:B16"/>
    <mergeCell ref="U13:U16"/>
    <mergeCell ref="D17:D18"/>
    <mergeCell ref="C17:C18"/>
    <mergeCell ref="B17:B18"/>
    <mergeCell ref="U17:U18"/>
    <mergeCell ref="U11:U12"/>
    <mergeCell ref="V11:V12"/>
    <mergeCell ref="D13:D14"/>
    <mergeCell ref="C13:C14"/>
    <mergeCell ref="D15:D16"/>
    <mergeCell ref="C15:C16"/>
    <mergeCell ref="J11:J12"/>
    <mergeCell ref="K11:K12"/>
    <mergeCell ref="L11:L12"/>
    <mergeCell ref="M11:M12"/>
    <mergeCell ref="N11:N12"/>
    <mergeCell ref="O11:T11"/>
    <mergeCell ref="B1:U1"/>
    <mergeCell ref="B2:U2"/>
    <mergeCell ref="B11:B12"/>
    <mergeCell ref="C11:C12"/>
    <mergeCell ref="D11:D12"/>
    <mergeCell ref="E11:E12"/>
    <mergeCell ref="F11:F12"/>
    <mergeCell ref="G11:G12"/>
    <mergeCell ref="H11:H12"/>
    <mergeCell ref="I11:I12"/>
  </mergeCells>
  <printOptions/>
  <pageMargins left="0.75" right="0.75" top="1" bottom="1" header="0.5" footer="0.5"/>
  <pageSetup horizontalDpi="300" verticalDpi="300" orientation="portrait"/>
  <headerFooter alignWithMargins="0">
    <oddFooter>&amp;LFMEA-DesignTemplate-8x11&amp;C&amp;P of &amp;N&amp;R04/09/2012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Parker</cp:lastModifiedBy>
  <dcterms:modified xsi:type="dcterms:W3CDTF">2012-04-10T00:52:59Z</dcterms:modified>
  <cp:category/>
  <cp:version/>
  <cp:contentType/>
  <cp:contentStatus/>
</cp:coreProperties>
</file>