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USUARIO\Desktop\AAMM\Maestria MBA UA\1er trimestre\RSE\FORMATOS ETHOS EVALUACIÓN\Gob corp y gestión\"/>
    </mc:Choice>
  </mc:AlternateContent>
  <xr:revisionPtr revIDLastSave="0" documentId="8_{EBE58453-1B72-4D2D-963A-E9B44F896F49}" xr6:coauthVersionLast="36" xr6:coauthVersionMax="36" xr10:uidLastSave="{00000000-0000-0000-0000-000000000000}"/>
  <bookViews>
    <workbookView xWindow="0" yWindow="0" windowWidth="19200" windowHeight="6930" xr2:uid="{44099999-AB10-4801-B437-13B5B50BC42B}"/>
  </bookViews>
  <sheets>
    <sheet name="7" sheetId="1" r:id="rId1"/>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F35" i="1" s="1"/>
  <c r="G34" i="1"/>
  <c r="F34" i="1" s="1"/>
  <c r="H33" i="1"/>
</calcChain>
</file>

<file path=xl/sharedStrings.xml><?xml version="1.0" encoding="utf-8"?>
<sst xmlns="http://schemas.openxmlformats.org/spreadsheetml/2006/main" count="98" uniqueCount="59">
  <si>
    <t>DIMENSIÓN GOBIERNO CORPORATIVO Y GESTIÓN</t>
  </si>
  <si>
    <t>SI</t>
  </si>
  <si>
    <t>Indicador</t>
  </si>
  <si>
    <t>7 Diálogo y Compromiso con los Públicos Estratégicos /Partes Interesadas</t>
  </si>
  <si>
    <t>Trata del proceso que comprende la identificación de las partes interesadas con el fin de establecer con ellas un diálogo que contribuya a facilitar su participación en el proceso de mejora de la conducta de la empresa.</t>
  </si>
  <si>
    <t>NO</t>
  </si>
  <si>
    <t>CUMPLIMIENTO Y/0 TRATAMIENTO INICIAL</t>
  </si>
  <si>
    <t>Estadio</t>
  </si>
  <si>
    <t>Descripción</t>
  </si>
  <si>
    <t>Item</t>
  </si>
  <si>
    <t>Pregunta</t>
  </si>
  <si>
    <t>Calificación</t>
  </si>
  <si>
    <t>La     empresa     mantiene     canales de    comunicación    formales    con al   menos   una   parte   interesada; identifica   las   principales   con   las cuales puede plantear su estrategia de  comunicación  o  participación, recibe   y  registra  informaciones  y ofrece, informalmente, respuestas a sus demandas.</t>
  </si>
  <si>
    <t>7.1.1</t>
  </si>
  <si>
    <t>La  empresa  mantiene  canales  de  comunicación  formales  vinculados  a  la  legislación  o regulaciones como el SAC u otro canal, por lo menos con una parte interesada.</t>
  </si>
  <si>
    <t>7.1.2</t>
  </si>
  <si>
    <t>La empresa identifica sus principales partes interesadas para planear mejor su comunicación o iniciar una forma de participación.</t>
  </si>
  <si>
    <t>7.1.3</t>
  </si>
  <si>
    <t>La  empresa  escucha  a  las  partes  interesadas,  mantiene  registros  y  está  respondiendo informalmente a sus demandas.</t>
  </si>
  <si>
    <t>INICIATIVAS Y PRÁCTICAS</t>
  </si>
  <si>
    <t>La empresa confiere prioridad a las principales partes interesadas, relacionándose con ellas por medio de canales que favorecen a la recepción de opiniones, generando reportes gerenciales y planes de participación.</t>
  </si>
  <si>
    <t>7.2.1</t>
  </si>
  <si>
    <t>La empresa realizó una priorización de las principales partes interesadas.</t>
  </si>
  <si>
    <t>7.2.2</t>
  </si>
  <si>
    <t>La empresa abrió uno o más canales de comunicación para relacionarse con sus partes interesadas prioritarias, además de los canales exigidos por la legislación o regulaciones.</t>
  </si>
  <si>
    <t>7.2.3</t>
  </si>
  <si>
    <t>La empresa mantiene un sistema de registros de demandas y quejas (Ej. Defensorías) y un control sobre el tratamiento de cada asunto.</t>
  </si>
  <si>
    <t>7.2.4</t>
  </si>
  <si>
    <t>La  empresa  tiene  iniciativas  de  participación  de  partes  interesadas  en  algunas  áreas  o unidades operacionales, aunque sin que constituya un práctica corporativa corriente.</t>
  </si>
  <si>
    <t>POLÍTICAS, PROCEDIMIENTOS Y SISTEMAS DE GESTION</t>
  </si>
  <si>
    <t>Los canales formales de relacionamiento con partes interesadas son gerenciados y monitoreados por indicadores clave de desempeño (KPIs). Los resultados de las consultas son ,analizados sistemáticamente, interpretados  y  presentados  a  la alta dirección.</t>
  </si>
  <si>
    <t>7.3.1</t>
  </si>
  <si>
    <t>La empresa cuenta con un proceso de diálogo y compromiso con partes interesadas que comprende uno o varios públicos de interés, el cual es monitoreado por indicadores clave de desempeño. (KPIs).</t>
  </si>
  <si>
    <t>7.3.2</t>
  </si>
  <si>
    <t>La empresa desarrolla y planifica el diálogo y participación con una o más partes interesadas.</t>
  </si>
  <si>
    <t>7.3.3</t>
  </si>
  <si>
    <t>Los resultados del diálogo y participación con uno o más públicos de interés son analizados en forma sistemática, interpretados y comunicados a la alta administración.</t>
  </si>
  <si>
    <t>EFICIENCIA</t>
  </si>
  <si>
    <t>La    empresa,    en    el    proceso    de toma  de  decisión  se  orienta  por los   resultados   del   diálogo   y   la participación     que     ella     misma incentivó a lo largo de la cadena de valor  y  procura  disminuir  riesgos e    identificar    oportunidades    de innovación y desarrollo.</t>
  </si>
  <si>
    <t>7.4.1</t>
  </si>
  <si>
    <t xml:space="preserve"> Los resultados del diálogo y compromiso son analizados y reportados a la alta administración e influencian la toma de decisión de la empresa.</t>
  </si>
  <si>
    <t>7.4.2</t>
  </si>
  <si>
    <t>La empresa usa el método de diálogo y participación en forma estratégica para disminuir riesgos e identificar oportunidades de innovación y desarrollo.</t>
  </si>
  <si>
    <t>7.4.3</t>
  </si>
  <si>
    <t>Se incentiva a la cadena de valor a que dialogue y se comprometa con sus propias partes interesadas, mediante capacitación y apoyo a asociados y proveedores.</t>
  </si>
  <si>
    <t>PROTAGONISMO</t>
  </si>
  <si>
    <t>Siendo            reconocida            como líder     en     prácticas     de     diálogo y       participación,       la       empresa consulta     especialmente     a     las partes  interesadas  externas  en  el caso   de   decisiones   estratégicas, procurando  que  se  comprometan con  ese  proceso  más  allá  de  los límites  del  negocio.  Actuando  con voz   activa,   procura   con   ahínco comprometer    a    la    sociedad    en general  y  a  los  gobiernos  locales y/o nacionales.</t>
  </si>
  <si>
    <t>7.5.1</t>
  </si>
  <si>
    <t>Dentro del sector o en su área de actuación, la empresa es reconocida por sus prácticas de diálogo y compromiso con partes interesadas.</t>
  </si>
  <si>
    <t>7.5.2</t>
  </si>
  <si>
    <t>Las partes interesadas internas son consultadas en caso de decisiones estratégicas o forman parte de consejos consultivos o administrativos de la empresa.</t>
  </si>
  <si>
    <t>7.5.3</t>
  </si>
  <si>
    <t>La empresa incluye la consulta a partes interesadas en cada proceso de desarrollo de nuevos productos  o  servicios,  tomando  en  cuenta  la  opinión  de  las  partes  interesadas  con  peso significativo.</t>
  </si>
  <si>
    <t>7.5.4</t>
  </si>
  <si>
    <t>La empresa practica el diálogo y participación más allá de los límites del negocio y actúa con voz activa en la transformación, procurando comprometer a la sociedad en general o a gobiernos locales o nacionales.</t>
  </si>
  <si>
    <t>RESULTADOS</t>
  </si>
  <si>
    <t>Total Preguntas</t>
  </si>
  <si>
    <t>Porcentaje de Cumplimiento</t>
  </si>
  <si>
    <t>PLAN DE ACCIÓN (Mantenimiento o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</si>
</sst>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9"/>
      <color theme="1"/>
      <name val="Calibri Light"/>
      <family val="2"/>
      <scheme val="major"/>
    </font>
    <font>
      <b/>
      <sz val="9"/>
      <color theme="0"/>
      <name val="Calibri Light"/>
      <family val="2"/>
      <scheme val="major"/>
    </font>
    <font>
      <b/>
      <sz val="9"/>
      <color theme="1"/>
      <name val="Calibri Light"/>
      <family val="2"/>
      <scheme val="major"/>
    </font>
    <font>
      <b/>
      <sz val="9"/>
      <name val="Calibri Light"/>
      <family val="2"/>
      <scheme val="major"/>
    </font>
    <font>
      <sz val="9"/>
      <color theme="0"/>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1"/>
        <bgColor indexed="64"/>
      </patternFill>
    </fill>
    <fill>
      <patternFill patternType="solid">
        <fgColor theme="4" tint="-0.249977111117893"/>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1" fillId="2" borderId="0" xfId="0" applyFont="1" applyFill="1"/>
    <xf numFmtId="0" fontId="1" fillId="2" borderId="0" xfId="0" applyFont="1" applyFill="1" applyAlignment="1">
      <alignment horizontal="center"/>
    </xf>
    <xf numFmtId="0" fontId="0" fillId="2" borderId="0" xfId="0" applyFill="1"/>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3" xfId="0" applyFont="1" applyBorder="1" applyAlignment="1">
      <alignment horizontal="center" vertical="center"/>
    </xf>
    <xf numFmtId="0" fontId="1" fillId="0" borderId="13" xfId="0" applyFont="1" applyBorder="1" applyAlignment="1">
      <alignment horizontal="left" vertical="center" wrapText="1"/>
    </xf>
    <xf numFmtId="0" fontId="1" fillId="0" borderId="15" xfId="0" applyFont="1" applyBorder="1" applyAlignment="1">
      <alignment horizontal="center" vertical="center"/>
    </xf>
    <xf numFmtId="0" fontId="3" fillId="0" borderId="16" xfId="0" applyFont="1" applyBorder="1" applyAlignment="1">
      <alignment horizontal="center" vertical="center"/>
    </xf>
    <xf numFmtId="0" fontId="1" fillId="0" borderId="17"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0" xfId="0" applyFont="1" applyFill="1" applyBorder="1" applyAlignment="1">
      <alignment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9" fontId="3" fillId="0" borderId="5" xfId="0" applyNumberFormat="1"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64" fontId="3" fillId="0" borderId="5"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5" xfId="0" applyFont="1" applyFill="1" applyBorder="1" applyAlignment="1">
      <alignment horizontal="center" vertic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1A40C-9CA4-479C-9AA8-6D0413BB1572}">
  <dimension ref="D1:P39"/>
  <sheetViews>
    <sheetView tabSelected="1" topLeftCell="A25" zoomScaleNormal="100" workbookViewId="0">
      <selection activeCell="G31" sqref="G31"/>
    </sheetView>
  </sheetViews>
  <sheetFormatPr baseColWidth="10" defaultColWidth="11.54296875" defaultRowHeight="14.5" x14ac:dyDescent="0.35"/>
  <cols>
    <col min="1" max="3" width="11.54296875" style="3"/>
    <col min="4" max="4" width="6.90625" style="1" bestFit="1" customWidth="1"/>
    <col min="5" max="5" width="36.6328125" style="1" customWidth="1"/>
    <col min="6" max="6" width="8.08984375" style="2" customWidth="1"/>
    <col min="7" max="7" width="40.1796875" style="1" customWidth="1"/>
    <col min="8" max="8" width="11.36328125" style="1" customWidth="1"/>
    <col min="9" max="15" width="11.54296875" style="3"/>
    <col min="16" max="16" width="0" style="3" hidden="1" customWidth="1"/>
    <col min="17" max="16384" width="11.54296875" style="3"/>
  </cols>
  <sheetData>
    <row r="1" spans="4:16" ht="15" thickBot="1" x14ac:dyDescent="0.4"/>
    <row r="2" spans="4:16" ht="25.25" customHeight="1" x14ac:dyDescent="0.35">
      <c r="D2" s="4" t="s">
        <v>0</v>
      </c>
      <c r="E2" s="5"/>
      <c r="F2" s="5"/>
      <c r="G2" s="5"/>
      <c r="H2" s="6"/>
      <c r="P2" s="3" t="s">
        <v>1</v>
      </c>
    </row>
    <row r="3" spans="4:16" ht="23.4" customHeight="1" x14ac:dyDescent="0.35">
      <c r="D3" s="7" t="s">
        <v>2</v>
      </c>
      <c r="E3" s="8"/>
      <c r="F3" s="9" t="s">
        <v>3</v>
      </c>
      <c r="G3" s="9"/>
      <c r="H3" s="10"/>
    </row>
    <row r="4" spans="4:16" ht="36.5" customHeight="1" x14ac:dyDescent="0.35">
      <c r="D4" s="11" t="s">
        <v>4</v>
      </c>
      <c r="E4" s="12"/>
      <c r="F4" s="12"/>
      <c r="G4" s="12"/>
      <c r="H4" s="13"/>
      <c r="P4" s="3" t="s">
        <v>5</v>
      </c>
    </row>
    <row r="5" spans="4:16" ht="15.65" customHeight="1" x14ac:dyDescent="0.35">
      <c r="D5" s="14" t="s">
        <v>6</v>
      </c>
      <c r="E5" s="15"/>
      <c r="F5" s="15"/>
      <c r="G5" s="15"/>
      <c r="H5" s="16"/>
    </row>
    <row r="6" spans="4:16" x14ac:dyDescent="0.35">
      <c r="D6" s="17" t="s">
        <v>7</v>
      </c>
      <c r="E6" s="18" t="s">
        <v>8</v>
      </c>
      <c r="F6" s="18" t="s">
        <v>9</v>
      </c>
      <c r="G6" s="18" t="s">
        <v>10</v>
      </c>
      <c r="H6" s="19" t="s">
        <v>11</v>
      </c>
    </row>
    <row r="7" spans="4:16" ht="36" x14ac:dyDescent="0.35">
      <c r="D7" s="20">
        <v>1</v>
      </c>
      <c r="E7" s="21" t="s">
        <v>12</v>
      </c>
      <c r="F7" s="22" t="s">
        <v>13</v>
      </c>
      <c r="G7" s="23" t="s">
        <v>14</v>
      </c>
      <c r="H7" s="24" t="s">
        <v>1</v>
      </c>
    </row>
    <row r="8" spans="4:16" ht="36" x14ac:dyDescent="0.35">
      <c r="D8" s="25"/>
      <c r="E8" s="26"/>
      <c r="F8" s="22" t="s">
        <v>15</v>
      </c>
      <c r="G8" s="23" t="s">
        <v>16</v>
      </c>
      <c r="H8" s="24" t="s">
        <v>1</v>
      </c>
    </row>
    <row r="9" spans="4:16" ht="36" x14ac:dyDescent="0.35">
      <c r="D9" s="25"/>
      <c r="E9" s="26"/>
      <c r="F9" s="22" t="s">
        <v>17</v>
      </c>
      <c r="G9" s="23" t="s">
        <v>18</v>
      </c>
      <c r="H9" s="24" t="s">
        <v>1</v>
      </c>
    </row>
    <row r="10" spans="4:16" ht="15.65" customHeight="1" x14ac:dyDescent="0.35">
      <c r="D10" s="14" t="s">
        <v>19</v>
      </c>
      <c r="E10" s="15"/>
      <c r="F10" s="15"/>
      <c r="G10" s="15"/>
      <c r="H10" s="16"/>
    </row>
    <row r="11" spans="4:16" x14ac:dyDescent="0.35">
      <c r="D11" s="27" t="s">
        <v>7</v>
      </c>
      <c r="E11" s="28" t="s">
        <v>8</v>
      </c>
      <c r="F11" s="28" t="s">
        <v>9</v>
      </c>
      <c r="G11" s="28" t="s">
        <v>10</v>
      </c>
      <c r="H11" s="19" t="s">
        <v>11</v>
      </c>
    </row>
    <row r="12" spans="4:16" ht="24" x14ac:dyDescent="0.35">
      <c r="D12" s="29">
        <v>2</v>
      </c>
      <c r="E12" s="30" t="s">
        <v>20</v>
      </c>
      <c r="F12" s="31" t="s">
        <v>21</v>
      </c>
      <c r="G12" s="32" t="s">
        <v>22</v>
      </c>
      <c r="H12" s="24" t="s">
        <v>1</v>
      </c>
    </row>
    <row r="13" spans="4:16" ht="36" x14ac:dyDescent="0.35">
      <c r="D13" s="29"/>
      <c r="E13" s="30"/>
      <c r="F13" s="31" t="s">
        <v>23</v>
      </c>
      <c r="G13" s="32" t="s">
        <v>24</v>
      </c>
      <c r="H13" s="24" t="s">
        <v>1</v>
      </c>
    </row>
    <row r="14" spans="4:16" ht="36" x14ac:dyDescent="0.35">
      <c r="D14" s="29"/>
      <c r="E14" s="30"/>
      <c r="F14" s="31" t="s">
        <v>25</v>
      </c>
      <c r="G14" s="32" t="s">
        <v>26</v>
      </c>
      <c r="H14" s="24" t="s">
        <v>5</v>
      </c>
    </row>
    <row r="15" spans="4:16" ht="46.75" customHeight="1" x14ac:dyDescent="0.35">
      <c r="D15" s="29"/>
      <c r="E15" s="30"/>
      <c r="F15" s="31" t="s">
        <v>27</v>
      </c>
      <c r="G15" s="32" t="s">
        <v>28</v>
      </c>
      <c r="H15" s="24" t="s">
        <v>1</v>
      </c>
    </row>
    <row r="16" spans="4:16" ht="15.65" customHeight="1" x14ac:dyDescent="0.35">
      <c r="D16" s="14" t="s">
        <v>29</v>
      </c>
      <c r="E16" s="15"/>
      <c r="F16" s="15"/>
      <c r="G16" s="15"/>
      <c r="H16" s="16"/>
    </row>
    <row r="17" spans="4:8" x14ac:dyDescent="0.35">
      <c r="D17" s="27" t="s">
        <v>7</v>
      </c>
      <c r="E17" s="28" t="s">
        <v>8</v>
      </c>
      <c r="F17" s="28" t="s">
        <v>9</v>
      </c>
      <c r="G17" s="28" t="s">
        <v>10</v>
      </c>
      <c r="H17" s="19" t="s">
        <v>11</v>
      </c>
    </row>
    <row r="18" spans="4:8" ht="49.75" customHeight="1" x14ac:dyDescent="0.35">
      <c r="D18" s="29">
        <v>3</v>
      </c>
      <c r="E18" s="30" t="s">
        <v>30</v>
      </c>
      <c r="F18" s="31" t="s">
        <v>31</v>
      </c>
      <c r="G18" s="32" t="s">
        <v>32</v>
      </c>
      <c r="H18" s="24" t="s">
        <v>1</v>
      </c>
    </row>
    <row r="19" spans="4:8" ht="25.75" customHeight="1" x14ac:dyDescent="0.35">
      <c r="D19" s="29"/>
      <c r="E19" s="30"/>
      <c r="F19" s="31" t="s">
        <v>33</v>
      </c>
      <c r="G19" s="32" t="s">
        <v>34</v>
      </c>
      <c r="H19" s="24" t="s">
        <v>1</v>
      </c>
    </row>
    <row r="20" spans="4:8" ht="36" x14ac:dyDescent="0.35">
      <c r="D20" s="29"/>
      <c r="E20" s="30"/>
      <c r="F20" s="31" t="s">
        <v>35</v>
      </c>
      <c r="G20" s="32" t="s">
        <v>36</v>
      </c>
      <c r="H20" s="24" t="s">
        <v>1</v>
      </c>
    </row>
    <row r="21" spans="4:8" ht="15.65" customHeight="1" x14ac:dyDescent="0.35">
      <c r="D21" s="14" t="s">
        <v>37</v>
      </c>
      <c r="E21" s="15"/>
      <c r="F21" s="15"/>
      <c r="G21" s="15"/>
      <c r="H21" s="16"/>
    </row>
    <row r="22" spans="4:8" x14ac:dyDescent="0.35">
      <c r="D22" s="27" t="s">
        <v>7</v>
      </c>
      <c r="E22" s="28" t="s">
        <v>8</v>
      </c>
      <c r="F22" s="28" t="s">
        <v>9</v>
      </c>
      <c r="G22" s="28" t="s">
        <v>10</v>
      </c>
      <c r="H22" s="19" t="s">
        <v>11</v>
      </c>
    </row>
    <row r="23" spans="4:8" ht="44.4" customHeight="1" x14ac:dyDescent="0.35">
      <c r="D23" s="29">
        <v>4</v>
      </c>
      <c r="E23" s="30" t="s">
        <v>38</v>
      </c>
      <c r="F23" s="31" t="s">
        <v>39</v>
      </c>
      <c r="G23" s="32" t="s">
        <v>40</v>
      </c>
      <c r="H23" s="24" t="s">
        <v>1</v>
      </c>
    </row>
    <row r="24" spans="4:8" ht="44.4" customHeight="1" x14ac:dyDescent="0.35">
      <c r="D24" s="29"/>
      <c r="E24" s="30"/>
      <c r="F24" s="31" t="s">
        <v>41</v>
      </c>
      <c r="G24" s="32" t="s">
        <v>42</v>
      </c>
      <c r="H24" s="24" t="s">
        <v>1</v>
      </c>
    </row>
    <row r="25" spans="4:8" ht="44.4" customHeight="1" x14ac:dyDescent="0.35">
      <c r="D25" s="29"/>
      <c r="E25" s="30"/>
      <c r="F25" s="31" t="s">
        <v>43</v>
      </c>
      <c r="G25" s="32" t="s">
        <v>44</v>
      </c>
      <c r="H25" s="24" t="s">
        <v>5</v>
      </c>
    </row>
    <row r="26" spans="4:8" ht="15.65" customHeight="1" x14ac:dyDescent="0.35">
      <c r="D26" s="14" t="s">
        <v>45</v>
      </c>
      <c r="E26" s="15"/>
      <c r="F26" s="15"/>
      <c r="G26" s="15"/>
      <c r="H26" s="16"/>
    </row>
    <row r="27" spans="4:8" x14ac:dyDescent="0.35">
      <c r="D27" s="27" t="s">
        <v>7</v>
      </c>
      <c r="E27" s="28" t="s">
        <v>8</v>
      </c>
      <c r="F27" s="28" t="s">
        <v>9</v>
      </c>
      <c r="G27" s="28" t="s">
        <v>10</v>
      </c>
      <c r="H27" s="19" t="s">
        <v>11</v>
      </c>
    </row>
    <row r="28" spans="4:8" ht="36" x14ac:dyDescent="0.35">
      <c r="D28" s="29">
        <v>5</v>
      </c>
      <c r="E28" s="30" t="s">
        <v>46</v>
      </c>
      <c r="F28" s="31" t="s">
        <v>47</v>
      </c>
      <c r="G28" s="32" t="s">
        <v>48</v>
      </c>
      <c r="H28" s="24" t="s">
        <v>5</v>
      </c>
    </row>
    <row r="29" spans="4:8" ht="36" x14ac:dyDescent="0.35">
      <c r="D29" s="29"/>
      <c r="E29" s="30"/>
      <c r="F29" s="31" t="s">
        <v>49</v>
      </c>
      <c r="G29" s="32" t="s">
        <v>50</v>
      </c>
      <c r="H29" s="24" t="s">
        <v>1</v>
      </c>
    </row>
    <row r="30" spans="4:8" ht="48" x14ac:dyDescent="0.35">
      <c r="D30" s="29"/>
      <c r="E30" s="30"/>
      <c r="F30" s="31" t="s">
        <v>51</v>
      </c>
      <c r="G30" s="32" t="s">
        <v>52</v>
      </c>
      <c r="H30" s="24" t="s">
        <v>1</v>
      </c>
    </row>
    <row r="31" spans="4:8" ht="48.5" thickBot="1" x14ac:dyDescent="0.4">
      <c r="D31" s="29"/>
      <c r="E31" s="30"/>
      <c r="F31" s="31" t="s">
        <v>53</v>
      </c>
      <c r="G31" s="32" t="s">
        <v>54</v>
      </c>
      <c r="H31" s="24" t="s">
        <v>1</v>
      </c>
    </row>
    <row r="32" spans="4:8" ht="21" customHeight="1" x14ac:dyDescent="0.35">
      <c r="D32" s="33" t="s">
        <v>55</v>
      </c>
      <c r="E32" s="34"/>
      <c r="F32" s="34"/>
      <c r="G32" s="34"/>
      <c r="H32" s="35"/>
    </row>
    <row r="33" spans="4:8" ht="16.25" customHeight="1" x14ac:dyDescent="0.35">
      <c r="D33" s="36" t="s">
        <v>56</v>
      </c>
      <c r="E33" s="37"/>
      <c r="F33" s="38">
        <v>1</v>
      </c>
      <c r="G33" s="38"/>
      <c r="H33" s="24">
        <f>COUNTIF(H7:H31,H34)+COUNTIF(H7:H31,H35)</f>
        <v>17</v>
      </c>
    </row>
    <row r="34" spans="4:8" ht="16.25" customHeight="1" x14ac:dyDescent="0.35">
      <c r="D34" s="39" t="s">
        <v>57</v>
      </c>
      <c r="E34" s="40"/>
      <c r="F34" s="41">
        <f>G34*F33/H33</f>
        <v>0.82352941176470584</v>
      </c>
      <c r="G34" s="31">
        <f>COUNTIF(H7:H31,H34)</f>
        <v>14</v>
      </c>
      <c r="H34" s="24" t="s">
        <v>1</v>
      </c>
    </row>
    <row r="35" spans="4:8" ht="16.25" customHeight="1" x14ac:dyDescent="0.35">
      <c r="D35" s="42"/>
      <c r="E35" s="43"/>
      <c r="F35" s="41">
        <f>G35*F33/H33</f>
        <v>0.17647058823529413</v>
      </c>
      <c r="G35" s="31">
        <f>COUNTIF(H7:H31,H35)</f>
        <v>3</v>
      </c>
      <c r="H35" s="24" t="s">
        <v>5</v>
      </c>
    </row>
    <row r="36" spans="4:8" ht="21" customHeight="1" x14ac:dyDescent="0.35">
      <c r="D36" s="44" t="s">
        <v>58</v>
      </c>
      <c r="E36" s="45"/>
      <c r="F36" s="45"/>
      <c r="G36" s="45"/>
      <c r="H36" s="46"/>
    </row>
    <row r="37" spans="4:8" ht="90" customHeight="1" thickBot="1" x14ac:dyDescent="0.4">
      <c r="D37" s="47"/>
      <c r="E37" s="48"/>
      <c r="F37" s="48"/>
      <c r="G37" s="48"/>
      <c r="H37" s="49"/>
    </row>
    <row r="38" spans="4:8" x14ac:dyDescent="0.35">
      <c r="F38" s="1"/>
    </row>
    <row r="39" spans="4:8" x14ac:dyDescent="0.35">
      <c r="F39" s="1"/>
    </row>
  </sheetData>
  <mergeCells count="24">
    <mergeCell ref="D32:G32"/>
    <mergeCell ref="D33:E33"/>
    <mergeCell ref="D34:E35"/>
    <mergeCell ref="D36:H36"/>
    <mergeCell ref="D37:H37"/>
    <mergeCell ref="D21:G21"/>
    <mergeCell ref="D23:D25"/>
    <mergeCell ref="E23:E25"/>
    <mergeCell ref="D26:G26"/>
    <mergeCell ref="D28:D31"/>
    <mergeCell ref="E28:E31"/>
    <mergeCell ref="D10:G10"/>
    <mergeCell ref="D12:D15"/>
    <mergeCell ref="E12:E15"/>
    <mergeCell ref="D16:G16"/>
    <mergeCell ref="D18:D20"/>
    <mergeCell ref="E18:E20"/>
    <mergeCell ref="D2:H2"/>
    <mergeCell ref="D3:E3"/>
    <mergeCell ref="F3:H3"/>
    <mergeCell ref="D4:H4"/>
    <mergeCell ref="D5:G5"/>
    <mergeCell ref="D7:D9"/>
    <mergeCell ref="E7:E9"/>
  </mergeCells>
  <conditionalFormatting sqref="F34:F35">
    <cfRule type="colorScale" priority="1">
      <colorScale>
        <cfvo type="min"/>
        <cfvo type="max"/>
        <color rgb="FFFF7128"/>
        <color rgb="FF92D050"/>
      </colorScale>
    </cfRule>
    <cfRule type="colorScale" priority="2">
      <colorScale>
        <cfvo type="min"/>
        <cfvo type="max"/>
        <color rgb="FFFF7128"/>
        <color theme="9"/>
      </colorScale>
    </cfRule>
  </conditionalFormatting>
  <dataValidations count="1">
    <dataValidation type="list" allowBlank="1" showInputMessage="1" showErrorMessage="1" sqref="H7:H9 H28:H31 H12:H15 H18:H20 H23:H25" xr:uid="{93EC417B-D082-4955-A261-514EDD4EBCF3}">
      <formula1>$P$2:$P$4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2020-11-09T02:54:57Z</dcterms:created>
  <dcterms:modified xsi:type="dcterms:W3CDTF">2020-11-09T02:54:57Z</dcterms:modified>
</cp:coreProperties>
</file>